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T:\Clinical Team\Resources\Grants, Funding and Projects\Animal Health and Welfare Review\"/>
    </mc:Choice>
  </mc:AlternateContent>
  <xr:revisionPtr revIDLastSave="0" documentId="13_ncr:1_{EA611727-DE0D-4646-A7E8-4A73258B05D2}" xr6:coauthVersionLast="47" xr6:coauthVersionMax="47" xr10:uidLastSave="{00000000-0000-0000-0000-000000000000}"/>
  <bookViews>
    <workbookView xWindow="19090" yWindow="-1340" windowWidth="19420" windowHeight="11620" xr2:uid="{00000000-000D-0000-FFFF-FFFF00000000}"/>
  </bookViews>
  <sheets>
    <sheet name="FETF 2026 Items" sheetId="1" r:id="rId1"/>
  </sheets>
  <definedNames>
    <definedName name="_xlnm._FilterDatabase" localSheetId="0" hidden="1">'FETF 2026 Items'!$A$2:$G$206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97" i="1"/>
  <c r="G98" i="1"/>
  <c r="G95" i="1"/>
  <c r="G99" i="1"/>
  <c r="G100" i="1"/>
  <c r="G101" i="1"/>
  <c r="G48" i="1"/>
  <c r="G49" i="1"/>
  <c r="G9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</calcChain>
</file>

<file path=xl/sharedStrings.xml><?xml version="1.0" encoding="utf-8"?>
<sst xmlns="http://schemas.openxmlformats.org/spreadsheetml/2006/main" count="433" uniqueCount="222">
  <si>
    <t>Item code &amp; description</t>
  </si>
  <si>
    <t>Expected avg cost (£)</t>
  </si>
  <si>
    <t>Grant amount (£)</t>
  </si>
  <si>
    <t>Score</t>
  </si>
  <si>
    <t>FETF65 – Calving gate</t>
  </si>
  <si>
    <t>FETF69 – Mobile sheep handling system</t>
  </si>
  <si>
    <t>FETF71 – Sheep handler</t>
  </si>
  <si>
    <t>FETF78SH – Individual electronic weigh system</t>
  </si>
  <si>
    <t>FETF83 – Mobile sheep dip</t>
  </si>
  <si>
    <t>FETF86 – Cluster flush</t>
  </si>
  <si>
    <t>FETF87 – Automatic teat washing unit</t>
  </si>
  <si>
    <t>FETF93 – Mobile calf milk pasteuriser</t>
  </si>
  <si>
    <t>FETF228A – Calf coat</t>
  </si>
  <si>
    <t>FETF229A – Flexible cubicle divider</t>
  </si>
  <si>
    <t>FETF247A – Individual ad lib farrowing feeder</t>
  </si>
  <si>
    <t>FETF274CA – Blinds for livestock housing</t>
  </si>
  <si>
    <t>FETF277PI – Temperature &amp; humidity sensor</t>
  </si>
  <si>
    <t>FETF307PI – Shade material</t>
  </si>
  <si>
    <t>FETF315SH – Remote livestock monitoring</t>
  </si>
  <si>
    <t>FETF321PI – Transport hurdle</t>
  </si>
  <si>
    <t>FETF330CA – ECV fan (175cm)</t>
  </si>
  <si>
    <t>FETF612 - Multi-layer cow cubicle bed</t>
  </si>
  <si>
    <t>FETF611 – Single-layer cow cubicle bed</t>
  </si>
  <si>
    <t>FETF610 - Precast concrete cubicle kerb for sand beds</t>
  </si>
  <si>
    <t>FETF613 - Visual or acoustic monitoring system</t>
  </si>
  <si>
    <t>FETF315CA - Automatic health and welfare remote monitoring system</t>
  </si>
  <si>
    <t> 17,549 </t>
  </si>
  <si>
    <t>FETF314CA - Water bowser with integrated trough (small)</t>
  </si>
  <si>
    <t>1,398 </t>
  </si>
  <si>
    <t>FETF312CA - Boot disinfection system</t>
  </si>
  <si>
    <t> 232</t>
  </si>
  <si>
    <t>FETF311CA - Sheeted gate (large)</t>
  </si>
  <si>
    <t>299 </t>
  </si>
  <si>
    <t>FETF310CA - Sheeted gate (medium)</t>
  </si>
  <si>
    <t>FETF309CA - Sheeted gate (small)</t>
  </si>
  <si>
    <t>306 </t>
  </si>
  <si>
    <t>153 </t>
  </si>
  <si>
    <t>FETF307CA - Shade material</t>
  </si>
  <si>
    <t>FETF331CA - Clipping handpiece</t>
  </si>
  <si>
    <t>FETF329CA - ECV fan - 125cm</t>
  </si>
  <si>
    <t>FETF328CA - Calf trolley</t>
  </si>
  <si>
    <t>FETF327CA - Horned cattle crush</t>
  </si>
  <si>
    <t>FETF300CA - LED light for cattle housing</t>
  </si>
  <si>
    <t>FETF287CA - Mobile livestock shade</t>
  </si>
  <si>
    <t>FETF283CA - Ammonia sensor</t>
  </si>
  <si>
    <t>FETF282CA - Vermin proof feed storage (portable)</t>
  </si>
  <si>
    <t>FETF281CA - Water heater</t>
  </si>
  <si>
    <t>FETF280CA - Handheld digital Brix refractometer</t>
  </si>
  <si>
    <t>FETF279CA - Vaccine refrigerator with external monitor</t>
  </si>
  <si>
    <t>FETF278CA - Water bowser with integrated trough</t>
  </si>
  <si>
    <t>FETF277CA - Temperature and humidity sensor</t>
  </si>
  <si>
    <t>FETF276CA - High volume low speed ventilation fan</t>
  </si>
  <si>
    <t>FETF273CA - Protective matting for range or pasture</t>
  </si>
  <si>
    <t>FETF105CA - Positive pressure tube ventilation system</t>
  </si>
  <si>
    <t>FETF102CA - Automatic vaccination gun for livestock</t>
  </si>
  <si>
    <t>FETF101CA - Automatic EID gun for drench or pour on</t>
  </si>
  <si>
    <t>FETF81CA - EID handheld recorder device</t>
  </si>
  <si>
    <t>FETF80CA - Weigh bars and weigh platforms for livestock less than 300kg</t>
  </si>
  <si>
    <t>FETF78CA – Individual electronic weigh system</t>
  </si>
  <si>
    <t>FETF79CA – Weigh bars and weigh platforms for livestock</t>
  </si>
  <si>
    <t>FETF72 – Automatic weighing and drafting crate for sheep</t>
  </si>
  <si>
    <t>FETF73 – Sheep conveyer</t>
  </si>
  <si>
    <t>FETF74 – EID panel reader for sheep</t>
  </si>
  <si>
    <t>FETF75 –  Electronic weigh crate for sheep</t>
  </si>
  <si>
    <t>FETF236A - Plastic slats for isolation pens</t>
  </si>
  <si>
    <t>FETF237A - Snacker feeder</t>
  </si>
  <si>
    <t>FETF238A - Lamb creep feeder with shelter</t>
  </si>
  <si>
    <t>FETF239A - Automatic milk feeder for lambs</t>
  </si>
  <si>
    <t>FETF240A - Foam disinfectant equipment</t>
  </si>
  <si>
    <t>FETF241A - Turnover crate</t>
  </si>
  <si>
    <t>FETF242A - Automated footbath for sheep</t>
  </si>
  <si>
    <t>FETF79SH - Weigh bars and weigh platforms for livestock</t>
  </si>
  <si>
    <t>FETF80SH - Weigh bars and weigh platforms for livestock less than 300kg</t>
  </si>
  <si>
    <t>FETF81SH - EID handheld recorder device</t>
  </si>
  <si>
    <t>FETF101SH – Automatic EID gun for drench or pour on</t>
  </si>
  <si>
    <t>FETF102SH – Automatic vaccination gun for livestock</t>
  </si>
  <si>
    <t>FETF105SH – Positive pressure tube ventilation system</t>
  </si>
  <si>
    <t>FETF273SH - Protective matting for range or pasture</t>
  </si>
  <si>
    <t>FETF274SH – Blinds for livestock housing</t>
  </si>
  <si>
    <t>FETF277SH – Temperature &amp; humidity sensor</t>
  </si>
  <si>
    <t>FETF278PI – Water bowser with integrated trough</t>
  </si>
  <si>
    <t>FETF278SH – Water bowser with integrated trough</t>
  </si>
  <si>
    <t>FETF279SH - Vaccine refrigerator with external monitor</t>
  </si>
  <si>
    <t>FETF280SH - Handheld digital Brix refractometer</t>
  </si>
  <si>
    <t>FETF281SH - Water heater</t>
  </si>
  <si>
    <t>FETF282SH - Vermin proof feed storage (portable)</t>
  </si>
  <si>
    <t>FETF287SH - Mobile livestock shade</t>
  </si>
  <si>
    <t>FETF300SH - LED light for sheep housing</t>
  </si>
  <si>
    <t>FETF301SH - Crutching handpiece</t>
  </si>
  <si>
    <t>FETF302SH - Portable shearing kit</t>
  </si>
  <si>
    <t>FETF303SH – Covered outdoor lambing pen</t>
  </si>
  <si>
    <t>FETF304SH - Water trough for rotational grazing</t>
  </si>
  <si>
    <t>FETF305SH - Non-penetrative captive bolt device</t>
  </si>
  <si>
    <t>FETF306SH - Lamb restraint</t>
  </si>
  <si>
    <t>FETF307SH - Shade material</t>
  </si>
  <si>
    <t>FETF309SH - Sheeted gate (small)</t>
  </si>
  <si>
    <t>FETF310SH - Sheeted gate (medium)</t>
  </si>
  <si>
    <t>FETF311SH - Sheeted gate (large)</t>
  </si>
  <si>
    <t>FETF312SH - Boot disinfection system</t>
  </si>
  <si>
    <t>FETF313SH - Heat lamp for lambs</t>
  </si>
  <si>
    <t>FETF314SH – Water bowser with integrated trough (small)</t>
  </si>
  <si>
    <t>FETF315SH - Automatic health and welfare remote monitoring system</t>
  </si>
  <si>
    <t>FETF76 – Handling system for pigs</t>
  </si>
  <si>
    <t>FETF77 – Electronic pig weighing and sorting facility</t>
  </si>
  <si>
    <t>FETF104 - Enclosed piglet creep with heat pad</t>
  </si>
  <si>
    <t>FETF105PI – Positive pressure tube ventilation system</t>
  </si>
  <si>
    <t>FETF245A - Automatic curtain system for pig housing</t>
  </si>
  <si>
    <t>FETF246A – Hanging enrichment toy for pigs</t>
  </si>
  <si>
    <t>FETF248A - Electronic sow feeder</t>
  </si>
  <si>
    <t>FETF249A - Foraging tower</t>
  </si>
  <si>
    <t>FETF250A - Insulated farrowing ark</t>
  </si>
  <si>
    <t>FETF251A - Robot pen cleaner</t>
  </si>
  <si>
    <t>FETF252A - Water tank drinker with stand</t>
  </si>
  <si>
    <t>FETF253A - Automatic monitoring system (main unit) for pig housing</t>
  </si>
  <si>
    <t>FETF254A – Feed bin weighing system for pigs</t>
  </si>
  <si>
    <t>FETF255A - Rubber coverings for slatted floors in pig buildings</t>
  </si>
  <si>
    <t>FETF256A - Portable loading ramp</t>
  </si>
  <si>
    <t>FETF257A - Enrichment block holder</t>
  </si>
  <si>
    <t>FETF78PI – Individual electronic weigh system</t>
  </si>
  <si>
    <t>FETF79PI – Weigh bars and weigh platforms for livestock</t>
  </si>
  <si>
    <t>FETF80PI - Weigh bars and weigh platforms for livestock less than 300kg</t>
  </si>
  <si>
    <t>FETF81PI - EID handheld recorder device</t>
  </si>
  <si>
    <t>FETF102PI – Automatic vaccination gun for livestock</t>
  </si>
  <si>
    <t>FETF274PI - Blinds for livestock housing</t>
  </si>
  <si>
    <t>FETF275PI - Chimney ventilation unit</t>
  </si>
  <si>
    <t>FETF276PI - High volume low speed ventilation fan</t>
  </si>
  <si>
    <t>FETF279PI - Vaccine refrigerator with external monitor</t>
  </si>
  <si>
    <t>FETF281PI - Water heater</t>
  </si>
  <si>
    <t>FETF282PI - Vermin proof feed storage (portable)</t>
  </si>
  <si>
    <t>FETF283PI - Ammonia sensor</t>
  </si>
  <si>
    <t>FETF284PI - Carbon dioxide sensor</t>
  </si>
  <si>
    <t>FETF285PI - Dust sensor</t>
  </si>
  <si>
    <t>FETF286PI - Water dosing pump</t>
  </si>
  <si>
    <t>FETF287PI - Mobile livestock shade</t>
  </si>
  <si>
    <t>FETF288PI - Tunnel ventilation fan</t>
  </si>
  <si>
    <t>FETF316PI - LED light for pig housing</t>
  </si>
  <si>
    <t>FETF317PI - Ultrahigh-pressure evaporative cooling mist line system</t>
  </si>
  <si>
    <t>FETF318PI - Piglet restraint</t>
  </si>
  <si>
    <t>FETF319PI - Non-penetrative captive bolt device</t>
  </si>
  <si>
    <t>FETF309PI - Sheeted gate (small)</t>
  </si>
  <si>
    <t>FETF310PI - Sheeted gate (medium)</t>
  </si>
  <si>
    <t>FETF311PI - Sheeted gate (large)</t>
  </si>
  <si>
    <t> 231</t>
  </si>
  <si>
    <t>FETF312PI - Boot disinfection system</t>
  </si>
  <si>
    <t>FETF314PI - Water bowser with integrated trough (small)</t>
  </si>
  <si>
    <t>FETF322PI - Hanging enrichment toy for pigs - small</t>
  </si>
  <si>
    <t>FETF315PI - Automatic health and welfare remote monitoring system</t>
  </si>
  <si>
    <t>FETF332PI – Visual or acoustic monitoring system</t>
  </si>
  <si>
    <t>FETF258A - Automatic curtain system for poultry housing</t>
  </si>
  <si>
    <t>FETF259A - Automatic monitoring system (main unit) for poultry housing</t>
  </si>
  <si>
    <t>FETF260A - Automatic weigh scale for poultry</t>
  </si>
  <si>
    <t>FETF261A - Feed bin weighing system for poultry</t>
  </si>
  <si>
    <t>FETF262A - Poultry perches</t>
  </si>
  <si>
    <t>FETF263A - Broiler perch</t>
  </si>
  <si>
    <t>FETF264A - Enrichment feeder for poultry</t>
  </si>
  <si>
    <t>FETF265A - Freestanding platform with ramps</t>
  </si>
  <si>
    <t>FETF266A - Nipple drinker system</t>
  </si>
  <si>
    <t>FETF267A - Housing platforms and ramps</t>
  </si>
  <si>
    <t>FETF268A - Spin feeder</t>
  </si>
  <si>
    <t>FETF269A - Poultry feed system for split feeding</t>
  </si>
  <si>
    <t>FETF270A - 3D weighing camera system for poultry</t>
  </si>
  <si>
    <t>FETF271A - Precision water meter for poultry chicks</t>
  </si>
  <si>
    <t>FETF273POU - Protective matting for range or pasture</t>
  </si>
  <si>
    <t>FETF274POU - Blinds for livestock housing</t>
  </si>
  <si>
    <t>FETF275POU - Chimney ventilation unit</t>
  </si>
  <si>
    <t>FETF277POU - Temperature and humidity sensor</t>
  </si>
  <si>
    <t>FETF279POU - Vaccine refrigerator with external monitor</t>
  </si>
  <si>
    <t>FETF281POU - Water heater</t>
  </si>
  <si>
    <t>FETF282POU - Vermin proof feed storage (portable)</t>
  </si>
  <si>
    <t>FETF283POU - Ammonia sensor</t>
  </si>
  <si>
    <t>FETF284POU - Carbon dioxide sensor</t>
  </si>
  <si>
    <t>FETF285POU - Dust sensor</t>
  </si>
  <si>
    <t>FETF286POU - Water dosing pump</t>
  </si>
  <si>
    <t>FETF287POU - Mobile livestock shade</t>
  </si>
  <si>
    <t>FETF288POU - Tunnel ventilation fan</t>
  </si>
  <si>
    <t>FETF316POU - LED light for poultry housing</t>
  </si>
  <si>
    <t>FETF323POU - Steel wire mesh for poultry run</t>
  </si>
  <si>
    <t>FETF324POU - Nipple drinker water tank</t>
  </si>
  <si>
    <t>FETF307POU - Shade material</t>
  </si>
  <si>
    <t>FETF308POU - Field shelter</t>
  </si>
  <si>
    <t>FETF309POU - Sheeted gate (small)</t>
  </si>
  <si>
    <t>FETF310POU - Sheeted gate (medium)</t>
  </si>
  <si>
    <t>FETF311POU - Sheeted gate (large)</t>
  </si>
  <si>
    <t> 230</t>
  </si>
  <si>
    <t>FETF312POU - Boot disinfection system</t>
  </si>
  <si>
    <t>FETF332POU – Visual or acoustic monitoring system</t>
  </si>
  <si>
    <t>FETF326POU - Ultrahigh-pressure evaporative cooling mist line system</t>
  </si>
  <si>
    <t>FETF56 - Mobile cattle handling system</t>
  </si>
  <si>
    <t>FETF58 - Cattle crush (automatic)</t>
  </si>
  <si>
    <t>FETF59 - Cattle crush (manual)</t>
  </si>
  <si>
    <t>FETF60 - Hydraulically or pneumatically operated squeeze crush</t>
  </si>
  <si>
    <t>FETF61 - Squeeze crush (manually operated)</t>
  </si>
  <si>
    <t>FETF62 - Head scoop for cattle crush</t>
  </si>
  <si>
    <t>FETF63 - Foot trimming add-on to cattle crushes</t>
  </si>
  <si>
    <t>FETF64 - Specialist foot trimming cattle crush</t>
  </si>
  <si>
    <t>FETF66 - Cattle auto identification (ID) shedding gate (automatic drafting)</t>
  </si>
  <si>
    <t>FETF67 - Auto cattle weighing unit</t>
  </si>
  <si>
    <t>FETF68 – EID panel reader for cattle</t>
  </si>
  <si>
    <t>FETF85 – Automated footbath for cattle</t>
  </si>
  <si>
    <t>FETF94 – Automatic calf feeder with washing facility</t>
  </si>
  <si>
    <t>FETF95 - Additional feed station</t>
  </si>
  <si>
    <t>FETF98 - Rotating cow brush</t>
  </si>
  <si>
    <t>FETF99 - Swinging brushes for calves</t>
  </si>
  <si>
    <t>FETF223A - Mobile calf handling crate</t>
  </si>
  <si>
    <t>FETF225A - Heat lamp for calves</t>
  </si>
  <si>
    <t>FETF226A - Rubber flooring mats for cattle</t>
  </si>
  <si>
    <t>FETF227A – Hanging ball toy for calves</t>
  </si>
  <si>
    <t>FETF230A - Outdoor calf accommodation: pair</t>
  </si>
  <si>
    <t>FETF231A - Outdoor calf accommodation: group</t>
  </si>
  <si>
    <t>FETF233A - Static cow brush</t>
  </si>
  <si>
    <t>FETF234A - Rubber coverings for for existing concrete slatted floors in cattle buildings</t>
  </si>
  <si>
    <t>FETF235A - Automated mobility/body condition scoring system</t>
  </si>
  <si>
    <t>FETF97 - Badger proof lick holder</t>
  </si>
  <si>
    <t>Poultry</t>
  </si>
  <si>
    <t>Cattle</t>
  </si>
  <si>
    <t>Sheep</t>
  </si>
  <si>
    <t>Number</t>
  </si>
  <si>
    <t>Animal Type</t>
  </si>
  <si>
    <t>Pig</t>
  </si>
  <si>
    <t>Cattle, Sheep, Pigs, Poultry</t>
  </si>
  <si>
    <t>Score per £ (grant)</t>
  </si>
  <si>
    <t>Compiled by Rob Hall at LLM Farm Vets - for unofficial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</si>
</sst>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B0C0C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0" fillId="0" borderId="0" xfId="0" applyFont="1" applyAlignment="1">
      <alignment horizontal="right"/>
    </xf>
    <xf numFmtId="1" fontId="0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4"/>
  <sheetViews>
    <sheetView tabSelected="1" workbookViewId="0">
      <selection activeCell="D10" sqref="D10"/>
    </sheetView>
  </sheetViews>
  <sheetFormatPr defaultRowHeight="15" x14ac:dyDescent="0.25"/>
  <cols>
    <col min="2" max="2" width="25.28515625" bestFit="1" customWidth="1"/>
    <col min="3" max="3" width="65.140625" style="2" customWidth="1"/>
    <col min="4" max="4" width="22" style="2" bestFit="1" customWidth="1"/>
    <col min="5" max="5" width="18.5703125" style="2" bestFit="1" customWidth="1"/>
    <col min="6" max="6" width="10.85546875" style="2" customWidth="1"/>
    <col min="7" max="7" width="16.42578125" style="7" customWidth="1"/>
  </cols>
  <sheetData>
    <row r="1" spans="1:7" x14ac:dyDescent="0.25">
      <c r="A1" s="12" t="s">
        <v>221</v>
      </c>
      <c r="B1" s="12"/>
      <c r="C1" s="12"/>
      <c r="D1" s="12"/>
      <c r="E1" s="12"/>
      <c r="F1" s="12"/>
      <c r="G1" s="12"/>
    </row>
    <row r="2" spans="1:7" x14ac:dyDescent="0.25">
      <c r="A2" s="5" t="s">
        <v>216</v>
      </c>
      <c r="B2" s="5" t="s">
        <v>217</v>
      </c>
      <c r="C2" s="5" t="s">
        <v>0</v>
      </c>
      <c r="D2" s="5" t="s">
        <v>1</v>
      </c>
      <c r="E2" s="5" t="s">
        <v>2</v>
      </c>
      <c r="F2" s="5" t="s">
        <v>3</v>
      </c>
      <c r="G2" s="6" t="s">
        <v>220</v>
      </c>
    </row>
    <row r="3" spans="1:7" x14ac:dyDescent="0.25">
      <c r="A3">
        <v>285</v>
      </c>
      <c r="B3" t="s">
        <v>218</v>
      </c>
      <c r="C3" s="4" t="s">
        <v>131</v>
      </c>
      <c r="D3" s="11">
        <v>89</v>
      </c>
      <c r="E3" s="2">
        <v>44</v>
      </c>
      <c r="F3" s="2">
        <v>1710</v>
      </c>
      <c r="G3" s="7">
        <f t="shared" ref="G3:G47" si="0">F3/E3</f>
        <v>38.863636363636367</v>
      </c>
    </row>
    <row r="4" spans="1:7" x14ac:dyDescent="0.25">
      <c r="A4">
        <v>285</v>
      </c>
      <c r="B4" t="s">
        <v>213</v>
      </c>
      <c r="C4" s="4" t="s">
        <v>171</v>
      </c>
      <c r="D4" s="11">
        <v>89</v>
      </c>
      <c r="E4" s="2">
        <v>44</v>
      </c>
      <c r="F4" s="2">
        <v>1710</v>
      </c>
      <c r="G4" s="7">
        <f t="shared" si="0"/>
        <v>38.863636363636367</v>
      </c>
    </row>
    <row r="5" spans="1:7" x14ac:dyDescent="0.25">
      <c r="A5">
        <v>281</v>
      </c>
      <c r="B5" t="s">
        <v>214</v>
      </c>
      <c r="C5" s="2" t="s">
        <v>46</v>
      </c>
      <c r="D5" s="2">
        <v>105</v>
      </c>
      <c r="E5" s="2">
        <v>52</v>
      </c>
      <c r="F5" s="2">
        <v>1440</v>
      </c>
      <c r="G5" s="7">
        <f t="shared" si="0"/>
        <v>27.692307692307693</v>
      </c>
    </row>
    <row r="6" spans="1:7" x14ac:dyDescent="0.25">
      <c r="A6">
        <v>281</v>
      </c>
      <c r="B6" t="s">
        <v>218</v>
      </c>
      <c r="C6" s="2" t="s">
        <v>127</v>
      </c>
      <c r="D6" s="2">
        <v>105</v>
      </c>
      <c r="E6" s="2">
        <v>52</v>
      </c>
      <c r="F6" s="2">
        <v>1440</v>
      </c>
      <c r="G6" s="7">
        <f t="shared" si="0"/>
        <v>27.692307692307693</v>
      </c>
    </row>
    <row r="7" spans="1:7" x14ac:dyDescent="0.25">
      <c r="A7">
        <v>281</v>
      </c>
      <c r="B7" t="s">
        <v>213</v>
      </c>
      <c r="C7" s="2" t="s">
        <v>167</v>
      </c>
      <c r="D7" s="2">
        <v>105</v>
      </c>
      <c r="E7" s="2">
        <v>52</v>
      </c>
      <c r="F7" s="2">
        <v>1440</v>
      </c>
      <c r="G7" s="7">
        <f t="shared" si="0"/>
        <v>27.692307692307693</v>
      </c>
    </row>
    <row r="8" spans="1:7" x14ac:dyDescent="0.25">
      <c r="A8">
        <v>281</v>
      </c>
      <c r="B8" t="s">
        <v>215</v>
      </c>
      <c r="C8" s="2" t="s">
        <v>84</v>
      </c>
      <c r="D8" s="2">
        <v>105</v>
      </c>
      <c r="E8" s="2">
        <v>52</v>
      </c>
      <c r="F8" s="2">
        <v>1440</v>
      </c>
      <c r="G8" s="7">
        <f t="shared" si="0"/>
        <v>27.692307692307693</v>
      </c>
    </row>
    <row r="9" spans="1:7" x14ac:dyDescent="0.25">
      <c r="A9">
        <v>304</v>
      </c>
      <c r="B9" t="s">
        <v>215</v>
      </c>
      <c r="C9" s="4" t="s">
        <v>91</v>
      </c>
      <c r="D9" s="2">
        <v>140</v>
      </c>
      <c r="E9" s="2">
        <v>70</v>
      </c>
      <c r="F9" s="2">
        <v>1580</v>
      </c>
      <c r="G9" s="7">
        <f t="shared" si="0"/>
        <v>22.571428571428573</v>
      </c>
    </row>
    <row r="10" spans="1:7" x14ac:dyDescent="0.25">
      <c r="A10">
        <v>225</v>
      </c>
      <c r="B10" t="s">
        <v>214</v>
      </c>
      <c r="C10" s="4" t="s">
        <v>204</v>
      </c>
      <c r="D10" s="2">
        <v>46</v>
      </c>
      <c r="E10" s="2">
        <v>23</v>
      </c>
      <c r="F10" s="2">
        <v>390</v>
      </c>
      <c r="G10" s="7">
        <f t="shared" si="0"/>
        <v>16.956521739130434</v>
      </c>
    </row>
    <row r="11" spans="1:7" x14ac:dyDescent="0.25">
      <c r="A11">
        <v>313</v>
      </c>
      <c r="B11" t="s">
        <v>215</v>
      </c>
      <c r="C11" s="4" t="s">
        <v>99</v>
      </c>
      <c r="D11" s="8">
        <v>46</v>
      </c>
      <c r="E11" s="8">
        <v>23</v>
      </c>
      <c r="F11" s="10">
        <v>390</v>
      </c>
      <c r="G11" s="7">
        <f t="shared" si="0"/>
        <v>16.956521739130434</v>
      </c>
    </row>
    <row r="12" spans="1:7" x14ac:dyDescent="0.25">
      <c r="A12">
        <v>233</v>
      </c>
      <c r="B12" t="s">
        <v>214</v>
      </c>
      <c r="C12" s="4" t="s">
        <v>209</v>
      </c>
      <c r="D12" s="2">
        <v>93</v>
      </c>
      <c r="E12" s="2">
        <v>46</v>
      </c>
      <c r="F12" s="2">
        <v>670</v>
      </c>
      <c r="G12" s="7">
        <f t="shared" si="0"/>
        <v>14.565217391304348</v>
      </c>
    </row>
    <row r="13" spans="1:7" x14ac:dyDescent="0.25">
      <c r="A13">
        <v>227</v>
      </c>
      <c r="B13" t="s">
        <v>214</v>
      </c>
      <c r="C13" s="2" t="s">
        <v>206</v>
      </c>
      <c r="D13" s="2">
        <v>41</v>
      </c>
      <c r="E13" s="2">
        <v>20</v>
      </c>
      <c r="F13" s="2">
        <v>280</v>
      </c>
      <c r="G13" s="7">
        <f t="shared" si="0"/>
        <v>14</v>
      </c>
    </row>
    <row r="14" spans="1:7" x14ac:dyDescent="0.25">
      <c r="A14">
        <v>324</v>
      </c>
      <c r="B14" t="s">
        <v>213</v>
      </c>
      <c r="C14" s="4" t="s">
        <v>177</v>
      </c>
      <c r="D14" s="2">
        <v>250</v>
      </c>
      <c r="E14" s="8">
        <v>125</v>
      </c>
      <c r="F14" s="8">
        <v>1560</v>
      </c>
      <c r="G14" s="7">
        <f t="shared" si="0"/>
        <v>12.48</v>
      </c>
    </row>
    <row r="15" spans="1:7" x14ac:dyDescent="0.25">
      <c r="A15">
        <v>331</v>
      </c>
      <c r="B15" t="s">
        <v>214</v>
      </c>
      <c r="C15" s="3" t="s">
        <v>38</v>
      </c>
      <c r="D15" s="8">
        <v>272</v>
      </c>
      <c r="E15" s="8">
        <v>136</v>
      </c>
      <c r="F15" s="8">
        <v>1330</v>
      </c>
      <c r="G15" s="7">
        <f t="shared" si="0"/>
        <v>9.7794117647058822</v>
      </c>
    </row>
    <row r="16" spans="1:7" x14ac:dyDescent="0.25">
      <c r="A16">
        <v>312</v>
      </c>
      <c r="B16" t="s">
        <v>214</v>
      </c>
      <c r="C16" s="2" t="s">
        <v>29</v>
      </c>
      <c r="D16" s="8" t="s">
        <v>30</v>
      </c>
      <c r="E16" s="8">
        <v>116</v>
      </c>
      <c r="F16" s="10">
        <v>1110</v>
      </c>
      <c r="G16" s="7">
        <f t="shared" si="0"/>
        <v>9.568965517241379</v>
      </c>
    </row>
    <row r="17" spans="1:7" x14ac:dyDescent="0.25">
      <c r="A17">
        <v>312</v>
      </c>
      <c r="B17" t="s">
        <v>218</v>
      </c>
      <c r="C17" s="2" t="s">
        <v>143</v>
      </c>
      <c r="D17" s="8" t="s">
        <v>142</v>
      </c>
      <c r="E17" s="8">
        <v>116</v>
      </c>
      <c r="F17" s="10">
        <v>1110</v>
      </c>
      <c r="G17" s="7">
        <f t="shared" si="0"/>
        <v>9.568965517241379</v>
      </c>
    </row>
    <row r="18" spans="1:7" x14ac:dyDescent="0.25">
      <c r="A18">
        <v>312</v>
      </c>
      <c r="B18" t="s">
        <v>213</v>
      </c>
      <c r="C18" s="2" t="s">
        <v>184</v>
      </c>
      <c r="D18" s="8" t="s">
        <v>183</v>
      </c>
      <c r="E18" s="8">
        <v>116</v>
      </c>
      <c r="F18" s="10">
        <v>1110</v>
      </c>
      <c r="G18" s="7">
        <f t="shared" si="0"/>
        <v>9.568965517241379</v>
      </c>
    </row>
    <row r="19" spans="1:7" x14ac:dyDescent="0.25">
      <c r="A19">
        <v>312</v>
      </c>
      <c r="B19" t="s">
        <v>215</v>
      </c>
      <c r="C19" s="2" t="s">
        <v>98</v>
      </c>
      <c r="D19" s="8" t="s">
        <v>30</v>
      </c>
      <c r="E19" s="8">
        <v>116</v>
      </c>
      <c r="F19" s="10">
        <v>1110</v>
      </c>
      <c r="G19" s="7">
        <f t="shared" si="0"/>
        <v>9.568965517241379</v>
      </c>
    </row>
    <row r="20" spans="1:7" x14ac:dyDescent="0.25">
      <c r="A20">
        <v>286</v>
      </c>
      <c r="B20" t="s">
        <v>218</v>
      </c>
      <c r="C20" s="4" t="s">
        <v>132</v>
      </c>
      <c r="D20" s="11">
        <v>254</v>
      </c>
      <c r="E20" s="2">
        <v>127</v>
      </c>
      <c r="F20" s="2">
        <v>1200</v>
      </c>
      <c r="G20" s="7">
        <f t="shared" si="0"/>
        <v>9.4488188976377945</v>
      </c>
    </row>
    <row r="21" spans="1:7" x14ac:dyDescent="0.25">
      <c r="A21">
        <v>286</v>
      </c>
      <c r="B21" t="s">
        <v>213</v>
      </c>
      <c r="C21" s="4" t="s">
        <v>172</v>
      </c>
      <c r="D21" s="11">
        <v>254</v>
      </c>
      <c r="E21" s="2">
        <v>127</v>
      </c>
      <c r="F21" s="2">
        <v>1200</v>
      </c>
      <c r="G21" s="7">
        <f t="shared" si="0"/>
        <v>9.4488188976377945</v>
      </c>
    </row>
    <row r="22" spans="1:7" x14ac:dyDescent="0.25">
      <c r="A22">
        <v>322</v>
      </c>
      <c r="B22" t="s">
        <v>218</v>
      </c>
      <c r="C22" s="4" t="s">
        <v>145</v>
      </c>
      <c r="D22" s="2">
        <v>10</v>
      </c>
      <c r="E22" s="8">
        <v>5</v>
      </c>
      <c r="F22" s="8">
        <v>40</v>
      </c>
      <c r="G22" s="7">
        <f t="shared" si="0"/>
        <v>8</v>
      </c>
    </row>
    <row r="23" spans="1:7" x14ac:dyDescent="0.25">
      <c r="A23">
        <v>228</v>
      </c>
      <c r="B23" t="s">
        <v>214</v>
      </c>
      <c r="C23" s="2" t="s">
        <v>12</v>
      </c>
      <c r="D23" s="2">
        <v>22</v>
      </c>
      <c r="E23" s="2">
        <v>11</v>
      </c>
      <c r="F23" s="2">
        <v>80</v>
      </c>
      <c r="G23" s="7">
        <f t="shared" si="0"/>
        <v>7.2727272727272725</v>
      </c>
    </row>
    <row r="24" spans="1:7" x14ac:dyDescent="0.25">
      <c r="A24">
        <v>306</v>
      </c>
      <c r="B24" t="s">
        <v>215</v>
      </c>
      <c r="C24" s="4" t="s">
        <v>93</v>
      </c>
      <c r="D24" s="2">
        <v>263</v>
      </c>
      <c r="E24" s="2">
        <v>131</v>
      </c>
      <c r="F24" s="2">
        <v>920</v>
      </c>
      <c r="G24" s="7">
        <f t="shared" si="0"/>
        <v>7.0229007633587788</v>
      </c>
    </row>
    <row r="25" spans="1:7" x14ac:dyDescent="0.25">
      <c r="A25">
        <v>318</v>
      </c>
      <c r="B25" t="s">
        <v>218</v>
      </c>
      <c r="C25" s="4" t="s">
        <v>137</v>
      </c>
      <c r="D25" s="2">
        <v>263</v>
      </c>
      <c r="E25" s="8">
        <v>131</v>
      </c>
      <c r="F25" s="8">
        <v>920</v>
      </c>
      <c r="G25" s="7">
        <f t="shared" si="0"/>
        <v>7.0229007633587788</v>
      </c>
    </row>
    <row r="26" spans="1:7" x14ac:dyDescent="0.25">
      <c r="A26">
        <v>305</v>
      </c>
      <c r="B26" t="s">
        <v>215</v>
      </c>
      <c r="C26" s="4" t="s">
        <v>92</v>
      </c>
      <c r="D26" s="2">
        <v>482</v>
      </c>
      <c r="E26" s="2">
        <v>241</v>
      </c>
      <c r="F26" s="2">
        <v>1640</v>
      </c>
      <c r="G26" s="7">
        <f t="shared" si="0"/>
        <v>6.804979253112033</v>
      </c>
    </row>
    <row r="27" spans="1:7" x14ac:dyDescent="0.25">
      <c r="A27">
        <v>319</v>
      </c>
      <c r="B27" t="s">
        <v>218</v>
      </c>
      <c r="C27" s="4" t="s">
        <v>138</v>
      </c>
      <c r="D27" s="2">
        <v>482</v>
      </c>
      <c r="E27" s="8">
        <v>241</v>
      </c>
      <c r="F27" s="8">
        <v>1640</v>
      </c>
      <c r="G27" s="7">
        <f t="shared" si="0"/>
        <v>6.804979253112033</v>
      </c>
    </row>
    <row r="28" spans="1:7" x14ac:dyDescent="0.25">
      <c r="A28">
        <v>307</v>
      </c>
      <c r="B28" t="s">
        <v>214</v>
      </c>
      <c r="C28" s="3" t="s">
        <v>37</v>
      </c>
      <c r="D28" s="8">
        <v>7</v>
      </c>
      <c r="E28" s="8">
        <v>3</v>
      </c>
      <c r="F28" s="8">
        <v>20</v>
      </c>
      <c r="G28" s="7">
        <f t="shared" si="0"/>
        <v>6.666666666666667</v>
      </c>
    </row>
    <row r="29" spans="1:7" x14ac:dyDescent="0.25">
      <c r="A29">
        <v>307</v>
      </c>
      <c r="B29" t="s">
        <v>218</v>
      </c>
      <c r="C29" s="2" t="s">
        <v>17</v>
      </c>
      <c r="D29" s="2">
        <v>7</v>
      </c>
      <c r="E29" s="2">
        <v>3</v>
      </c>
      <c r="F29" s="2">
        <v>20</v>
      </c>
      <c r="G29" s="7">
        <f t="shared" si="0"/>
        <v>6.666666666666667</v>
      </c>
    </row>
    <row r="30" spans="1:7" x14ac:dyDescent="0.25">
      <c r="A30">
        <v>307</v>
      </c>
      <c r="B30" t="s">
        <v>213</v>
      </c>
      <c r="C30" s="3" t="s">
        <v>178</v>
      </c>
      <c r="D30" s="8">
        <v>7</v>
      </c>
      <c r="E30" s="8">
        <v>3</v>
      </c>
      <c r="F30" s="8">
        <v>20</v>
      </c>
      <c r="G30" s="7">
        <f t="shared" si="0"/>
        <v>6.666666666666667</v>
      </c>
    </row>
    <row r="31" spans="1:7" x14ac:dyDescent="0.25">
      <c r="A31">
        <v>307</v>
      </c>
      <c r="B31" t="s">
        <v>215</v>
      </c>
      <c r="C31" s="3" t="s">
        <v>94</v>
      </c>
      <c r="D31" s="8">
        <v>7</v>
      </c>
      <c r="E31" s="8">
        <v>3</v>
      </c>
      <c r="F31" s="8">
        <v>20</v>
      </c>
      <c r="G31" s="7">
        <f t="shared" si="0"/>
        <v>6.666666666666667</v>
      </c>
    </row>
    <row r="32" spans="1:7" x14ac:dyDescent="0.25">
      <c r="A32">
        <v>280</v>
      </c>
      <c r="B32" t="s">
        <v>214</v>
      </c>
      <c r="C32" s="4" t="s">
        <v>47</v>
      </c>
      <c r="D32" s="2">
        <v>245</v>
      </c>
      <c r="E32" s="2">
        <v>122</v>
      </c>
      <c r="F32" s="2">
        <v>810</v>
      </c>
      <c r="G32" s="7">
        <f t="shared" si="0"/>
        <v>6.639344262295082</v>
      </c>
    </row>
    <row r="33" spans="1:7" x14ac:dyDescent="0.25">
      <c r="A33">
        <v>280</v>
      </c>
      <c r="B33" t="s">
        <v>215</v>
      </c>
      <c r="C33" s="4" t="s">
        <v>83</v>
      </c>
      <c r="D33" s="2">
        <v>245</v>
      </c>
      <c r="E33" s="2">
        <v>122</v>
      </c>
      <c r="F33" s="2">
        <v>810</v>
      </c>
      <c r="G33" s="7">
        <f t="shared" si="0"/>
        <v>6.639344262295082</v>
      </c>
    </row>
    <row r="34" spans="1:7" x14ac:dyDescent="0.25">
      <c r="A34">
        <v>277</v>
      </c>
      <c r="B34" t="s">
        <v>214</v>
      </c>
      <c r="C34" s="4" t="s">
        <v>50</v>
      </c>
      <c r="D34" s="2">
        <v>164</v>
      </c>
      <c r="E34" s="2">
        <v>82</v>
      </c>
      <c r="F34" s="2">
        <v>520</v>
      </c>
      <c r="G34" s="7">
        <f t="shared" si="0"/>
        <v>6.3414634146341466</v>
      </c>
    </row>
    <row r="35" spans="1:7" x14ac:dyDescent="0.25">
      <c r="A35">
        <v>277</v>
      </c>
      <c r="B35" t="s">
        <v>218</v>
      </c>
      <c r="C35" s="2" t="s">
        <v>16</v>
      </c>
      <c r="D35" s="2">
        <v>164</v>
      </c>
      <c r="E35" s="2">
        <v>82</v>
      </c>
      <c r="F35" s="2">
        <v>520</v>
      </c>
      <c r="G35" s="7">
        <f t="shared" si="0"/>
        <v>6.3414634146341466</v>
      </c>
    </row>
    <row r="36" spans="1:7" x14ac:dyDescent="0.25">
      <c r="A36">
        <v>277</v>
      </c>
      <c r="B36" t="s">
        <v>213</v>
      </c>
      <c r="C36" s="4" t="s">
        <v>165</v>
      </c>
      <c r="D36" s="2">
        <v>164</v>
      </c>
      <c r="E36" s="2">
        <v>82</v>
      </c>
      <c r="F36" s="2">
        <v>520</v>
      </c>
      <c r="G36" s="7">
        <f t="shared" si="0"/>
        <v>6.3414634146341466</v>
      </c>
    </row>
    <row r="37" spans="1:7" x14ac:dyDescent="0.25">
      <c r="A37">
        <v>277</v>
      </c>
      <c r="B37" t="s">
        <v>215</v>
      </c>
      <c r="C37" s="2" t="s">
        <v>79</v>
      </c>
      <c r="D37" s="2">
        <v>164</v>
      </c>
      <c r="E37" s="2">
        <v>82</v>
      </c>
      <c r="F37" s="2">
        <v>520</v>
      </c>
      <c r="G37" s="7">
        <f t="shared" si="0"/>
        <v>6.3414634146341466</v>
      </c>
    </row>
    <row r="38" spans="1:7" x14ac:dyDescent="0.25">
      <c r="A38">
        <v>279</v>
      </c>
      <c r="B38" t="s">
        <v>218</v>
      </c>
      <c r="C38" s="4" t="s">
        <v>126</v>
      </c>
      <c r="D38" s="2">
        <v>559</v>
      </c>
      <c r="E38" s="2">
        <v>279</v>
      </c>
      <c r="F38" s="2">
        <v>1690</v>
      </c>
      <c r="G38" s="7">
        <f t="shared" si="0"/>
        <v>6.0573476702508957</v>
      </c>
    </row>
    <row r="39" spans="1:7" x14ac:dyDescent="0.25">
      <c r="A39">
        <v>279</v>
      </c>
      <c r="B39" t="s">
        <v>213</v>
      </c>
      <c r="C39" s="4" t="s">
        <v>166</v>
      </c>
      <c r="D39" s="2">
        <v>559</v>
      </c>
      <c r="E39" s="2">
        <v>279</v>
      </c>
      <c r="F39" s="2">
        <v>1690</v>
      </c>
      <c r="G39" s="7">
        <f t="shared" si="0"/>
        <v>6.0573476702508957</v>
      </c>
    </row>
    <row r="40" spans="1:7" x14ac:dyDescent="0.25">
      <c r="A40">
        <v>279</v>
      </c>
      <c r="B40" t="s">
        <v>215</v>
      </c>
      <c r="C40" s="4" t="s">
        <v>82</v>
      </c>
      <c r="D40" s="2">
        <v>559</v>
      </c>
      <c r="E40" s="2">
        <v>279</v>
      </c>
      <c r="F40" s="2">
        <v>1690</v>
      </c>
      <c r="G40" s="7">
        <f t="shared" si="0"/>
        <v>6.0573476702508957</v>
      </c>
    </row>
    <row r="41" spans="1:7" x14ac:dyDescent="0.25">
      <c r="A41">
        <v>279</v>
      </c>
      <c r="B41" t="s">
        <v>214</v>
      </c>
      <c r="C41" s="4" t="s">
        <v>48</v>
      </c>
      <c r="D41" s="2">
        <v>559</v>
      </c>
      <c r="E41" s="2">
        <v>280</v>
      </c>
      <c r="F41" s="2">
        <v>1690</v>
      </c>
      <c r="G41" s="7">
        <f t="shared" si="0"/>
        <v>6.0357142857142856</v>
      </c>
    </row>
    <row r="42" spans="1:7" x14ac:dyDescent="0.25">
      <c r="A42">
        <v>288</v>
      </c>
      <c r="B42" t="s">
        <v>218</v>
      </c>
      <c r="C42" s="4" t="s">
        <v>134</v>
      </c>
      <c r="D42" s="2">
        <v>508</v>
      </c>
      <c r="E42" s="2">
        <v>254</v>
      </c>
      <c r="F42" s="2">
        <v>1430</v>
      </c>
      <c r="G42" s="7">
        <f t="shared" si="0"/>
        <v>5.6299212598425195</v>
      </c>
    </row>
    <row r="43" spans="1:7" x14ac:dyDescent="0.25">
      <c r="A43">
        <v>288</v>
      </c>
      <c r="B43" t="s">
        <v>213</v>
      </c>
      <c r="C43" s="4" t="s">
        <v>174</v>
      </c>
      <c r="D43" s="2">
        <v>508</v>
      </c>
      <c r="E43" s="2">
        <v>254</v>
      </c>
      <c r="F43" s="2">
        <v>1430</v>
      </c>
      <c r="G43" s="7">
        <f t="shared" si="0"/>
        <v>5.6299212598425195</v>
      </c>
    </row>
    <row r="44" spans="1:7" x14ac:dyDescent="0.25">
      <c r="A44">
        <v>301</v>
      </c>
      <c r="B44" t="s">
        <v>215</v>
      </c>
      <c r="C44" s="4" t="s">
        <v>88</v>
      </c>
      <c r="D44" s="2">
        <v>281</v>
      </c>
      <c r="E44" s="2">
        <v>140</v>
      </c>
      <c r="F44" s="2">
        <v>740</v>
      </c>
      <c r="G44" s="7">
        <f t="shared" si="0"/>
        <v>5.2857142857142856</v>
      </c>
    </row>
    <row r="45" spans="1:7" x14ac:dyDescent="0.25">
      <c r="A45">
        <v>97</v>
      </c>
      <c r="B45" t="s">
        <v>214</v>
      </c>
      <c r="C45" s="4" t="s">
        <v>212</v>
      </c>
      <c r="D45" s="2">
        <v>193</v>
      </c>
      <c r="E45" s="2">
        <v>96</v>
      </c>
      <c r="F45" s="2">
        <v>490</v>
      </c>
      <c r="G45" s="7">
        <f t="shared" si="0"/>
        <v>5.104166666666667</v>
      </c>
    </row>
    <row r="46" spans="1:7" x14ac:dyDescent="0.25">
      <c r="A46">
        <v>246</v>
      </c>
      <c r="B46" t="s">
        <v>218</v>
      </c>
      <c r="C46" s="2" t="s">
        <v>107</v>
      </c>
      <c r="D46" s="2">
        <v>21</v>
      </c>
      <c r="E46" s="2">
        <v>10</v>
      </c>
      <c r="F46" s="2">
        <v>50</v>
      </c>
      <c r="G46" s="7">
        <f t="shared" si="0"/>
        <v>5</v>
      </c>
    </row>
    <row r="47" spans="1:7" x14ac:dyDescent="0.25">
      <c r="A47">
        <v>271</v>
      </c>
      <c r="B47" t="s">
        <v>213</v>
      </c>
      <c r="C47" s="4" t="s">
        <v>161</v>
      </c>
      <c r="D47" s="2">
        <v>943</v>
      </c>
      <c r="E47" s="2">
        <v>471</v>
      </c>
      <c r="F47" s="2">
        <v>2330</v>
      </c>
      <c r="G47" s="7">
        <f t="shared" si="0"/>
        <v>4.9469214437367306</v>
      </c>
    </row>
    <row r="48" spans="1:7" x14ac:dyDescent="0.25">
      <c r="A48">
        <v>314</v>
      </c>
      <c r="B48" t="s">
        <v>214</v>
      </c>
      <c r="C48" s="2" t="s">
        <v>27</v>
      </c>
      <c r="D48" s="10">
        <v>2797</v>
      </c>
      <c r="E48" s="9" t="s">
        <v>28</v>
      </c>
      <c r="F48" s="9">
        <v>730</v>
      </c>
      <c r="G48" s="7">
        <f>F48/153</f>
        <v>4.7712418300653594</v>
      </c>
    </row>
    <row r="49" spans="1:7" x14ac:dyDescent="0.25">
      <c r="A49">
        <v>314</v>
      </c>
      <c r="B49" t="s">
        <v>218</v>
      </c>
      <c r="C49" s="2" t="s">
        <v>144</v>
      </c>
      <c r="D49" s="10">
        <v>2796</v>
      </c>
      <c r="E49" s="9" t="s">
        <v>28</v>
      </c>
      <c r="F49" s="9">
        <v>729</v>
      </c>
      <c r="G49" s="7">
        <f>F49/153</f>
        <v>4.7647058823529411</v>
      </c>
    </row>
    <row r="50" spans="1:7" x14ac:dyDescent="0.25">
      <c r="A50">
        <v>265</v>
      </c>
      <c r="B50" t="s">
        <v>213</v>
      </c>
      <c r="C50" s="4" t="s">
        <v>155</v>
      </c>
      <c r="D50" s="2">
        <v>270</v>
      </c>
      <c r="E50" s="2">
        <v>135</v>
      </c>
      <c r="F50" s="2">
        <v>640</v>
      </c>
      <c r="G50" s="7">
        <f t="shared" ref="G50:G93" si="1">F50/E50</f>
        <v>4.7407407407407405</v>
      </c>
    </row>
    <row r="51" spans="1:7" x14ac:dyDescent="0.25">
      <c r="A51">
        <v>223</v>
      </c>
      <c r="B51" t="s">
        <v>214</v>
      </c>
      <c r="C51" s="4" t="s">
        <v>203</v>
      </c>
      <c r="D51" s="2">
        <v>879</v>
      </c>
      <c r="E51" s="2">
        <v>439</v>
      </c>
      <c r="F51" s="2">
        <v>2040</v>
      </c>
      <c r="G51" s="7">
        <f t="shared" si="1"/>
        <v>4.6469248291571752</v>
      </c>
    </row>
    <row r="52" spans="1:7" x14ac:dyDescent="0.25">
      <c r="A52">
        <v>257</v>
      </c>
      <c r="B52" t="s">
        <v>218</v>
      </c>
      <c r="C52" s="4" t="s">
        <v>117</v>
      </c>
      <c r="D52" s="2">
        <v>23</v>
      </c>
      <c r="E52" s="2">
        <v>11</v>
      </c>
      <c r="F52" s="2">
        <v>50</v>
      </c>
      <c r="G52" s="7">
        <f t="shared" si="1"/>
        <v>4.5454545454545459</v>
      </c>
    </row>
    <row r="53" spans="1:7" x14ac:dyDescent="0.25">
      <c r="A53">
        <v>102</v>
      </c>
      <c r="B53" t="s">
        <v>214</v>
      </c>
      <c r="C53" s="4" t="s">
        <v>54</v>
      </c>
      <c r="D53" s="2">
        <v>917</v>
      </c>
      <c r="E53" s="2">
        <v>458</v>
      </c>
      <c r="F53" s="2">
        <v>2040</v>
      </c>
      <c r="G53" s="7">
        <f t="shared" si="1"/>
        <v>4.4541484716157207</v>
      </c>
    </row>
    <row r="54" spans="1:7" x14ac:dyDescent="0.25">
      <c r="A54">
        <v>102</v>
      </c>
      <c r="B54" t="s">
        <v>218</v>
      </c>
      <c r="C54" s="2" t="s">
        <v>122</v>
      </c>
      <c r="D54" s="2">
        <v>917</v>
      </c>
      <c r="E54" s="2">
        <v>458</v>
      </c>
      <c r="F54" s="2">
        <v>2040</v>
      </c>
      <c r="G54" s="7">
        <f t="shared" si="1"/>
        <v>4.4541484716157207</v>
      </c>
    </row>
    <row r="55" spans="1:7" x14ac:dyDescent="0.25">
      <c r="A55">
        <v>102</v>
      </c>
      <c r="B55" t="s">
        <v>215</v>
      </c>
      <c r="C55" s="2" t="s">
        <v>75</v>
      </c>
      <c r="D55" s="2">
        <v>917</v>
      </c>
      <c r="E55" s="2">
        <v>458</v>
      </c>
      <c r="F55" s="2">
        <v>2040</v>
      </c>
      <c r="G55" s="7">
        <f t="shared" si="1"/>
        <v>4.4541484716157207</v>
      </c>
    </row>
    <row r="56" spans="1:7" x14ac:dyDescent="0.25">
      <c r="A56">
        <v>316</v>
      </c>
      <c r="B56" t="s">
        <v>218</v>
      </c>
      <c r="C56" s="4" t="s">
        <v>135</v>
      </c>
      <c r="D56" s="2">
        <v>52</v>
      </c>
      <c r="E56" s="8">
        <v>26</v>
      </c>
      <c r="F56" s="8">
        <v>110</v>
      </c>
      <c r="G56" s="7">
        <f t="shared" si="1"/>
        <v>4.2307692307692308</v>
      </c>
    </row>
    <row r="57" spans="1:7" x14ac:dyDescent="0.25">
      <c r="A57">
        <v>316</v>
      </c>
      <c r="B57" t="s">
        <v>213</v>
      </c>
      <c r="C57" s="4" t="s">
        <v>175</v>
      </c>
      <c r="D57" s="2">
        <v>52</v>
      </c>
      <c r="E57" s="8">
        <v>26</v>
      </c>
      <c r="F57" s="8">
        <v>110</v>
      </c>
      <c r="G57" s="7">
        <f t="shared" si="1"/>
        <v>4.2307692307692308</v>
      </c>
    </row>
    <row r="58" spans="1:7" x14ac:dyDescent="0.25">
      <c r="A58">
        <v>302</v>
      </c>
      <c r="B58" t="s">
        <v>215</v>
      </c>
      <c r="C58" s="4" t="s">
        <v>89</v>
      </c>
      <c r="D58" s="2">
        <v>659</v>
      </c>
      <c r="E58" s="2">
        <v>329</v>
      </c>
      <c r="F58" s="2">
        <v>1330</v>
      </c>
      <c r="G58" s="7">
        <f t="shared" si="1"/>
        <v>4.042553191489362</v>
      </c>
    </row>
    <row r="59" spans="1:7" x14ac:dyDescent="0.25">
      <c r="A59">
        <v>273</v>
      </c>
      <c r="B59" t="s">
        <v>214</v>
      </c>
      <c r="C59" s="4" t="s">
        <v>52</v>
      </c>
      <c r="D59" s="2">
        <v>11</v>
      </c>
      <c r="E59" s="2">
        <v>5</v>
      </c>
      <c r="F59" s="2">
        <v>20</v>
      </c>
      <c r="G59" s="7">
        <f t="shared" si="1"/>
        <v>4</v>
      </c>
    </row>
    <row r="60" spans="1:7" x14ac:dyDescent="0.25">
      <c r="A60">
        <v>273</v>
      </c>
      <c r="B60" t="s">
        <v>213</v>
      </c>
      <c r="C60" s="4" t="s">
        <v>162</v>
      </c>
      <c r="D60" s="2">
        <v>11</v>
      </c>
      <c r="E60" s="2">
        <v>5</v>
      </c>
      <c r="F60" s="2">
        <v>20</v>
      </c>
      <c r="G60" s="7">
        <f t="shared" si="1"/>
        <v>4</v>
      </c>
    </row>
    <row r="61" spans="1:7" x14ac:dyDescent="0.25">
      <c r="A61">
        <v>273</v>
      </c>
      <c r="B61" t="s">
        <v>215</v>
      </c>
      <c r="C61" s="4" t="s">
        <v>77</v>
      </c>
      <c r="D61" s="2">
        <v>11</v>
      </c>
      <c r="E61" s="2">
        <v>5</v>
      </c>
      <c r="F61" s="2">
        <v>20</v>
      </c>
      <c r="G61" s="7">
        <f t="shared" si="1"/>
        <v>4</v>
      </c>
    </row>
    <row r="62" spans="1:7" x14ac:dyDescent="0.25">
      <c r="A62">
        <v>328</v>
      </c>
      <c r="B62" t="s">
        <v>214</v>
      </c>
      <c r="C62" s="2" t="s">
        <v>40</v>
      </c>
      <c r="D62" s="2">
        <v>850</v>
      </c>
      <c r="E62" s="2">
        <v>425</v>
      </c>
      <c r="F62" s="2">
        <v>1580</v>
      </c>
      <c r="G62" s="7">
        <f t="shared" si="1"/>
        <v>3.7176470588235295</v>
      </c>
    </row>
    <row r="63" spans="1:7" x14ac:dyDescent="0.25">
      <c r="A63">
        <v>282</v>
      </c>
      <c r="B63" t="s">
        <v>214</v>
      </c>
      <c r="C63" s="2" t="s">
        <v>45</v>
      </c>
      <c r="D63" s="2">
        <v>402</v>
      </c>
      <c r="E63" s="2">
        <v>201</v>
      </c>
      <c r="F63" s="2">
        <v>740</v>
      </c>
      <c r="G63" s="7">
        <f t="shared" si="1"/>
        <v>3.6815920398009951</v>
      </c>
    </row>
    <row r="64" spans="1:7" x14ac:dyDescent="0.25">
      <c r="A64">
        <v>282</v>
      </c>
      <c r="B64" t="s">
        <v>218</v>
      </c>
      <c r="C64" s="2" t="s">
        <v>128</v>
      </c>
      <c r="D64" s="2">
        <v>402</v>
      </c>
      <c r="E64" s="2">
        <v>201</v>
      </c>
      <c r="F64" s="2">
        <v>740</v>
      </c>
      <c r="G64" s="7">
        <f t="shared" si="1"/>
        <v>3.6815920398009951</v>
      </c>
    </row>
    <row r="65" spans="1:7" x14ac:dyDescent="0.25">
      <c r="A65">
        <v>282</v>
      </c>
      <c r="B65" t="s">
        <v>213</v>
      </c>
      <c r="C65" s="2" t="s">
        <v>168</v>
      </c>
      <c r="D65" s="2">
        <v>402</v>
      </c>
      <c r="E65" s="2">
        <v>201</v>
      </c>
      <c r="F65" s="2">
        <v>740</v>
      </c>
      <c r="G65" s="7">
        <f t="shared" si="1"/>
        <v>3.6815920398009951</v>
      </c>
    </row>
    <row r="66" spans="1:7" x14ac:dyDescent="0.25">
      <c r="A66">
        <v>282</v>
      </c>
      <c r="B66" t="s">
        <v>215</v>
      </c>
      <c r="C66" s="2" t="s">
        <v>85</v>
      </c>
      <c r="D66" s="2">
        <v>402</v>
      </c>
      <c r="E66" s="2">
        <v>201</v>
      </c>
      <c r="F66" s="2">
        <v>740</v>
      </c>
      <c r="G66" s="7">
        <f t="shared" si="1"/>
        <v>3.6815920398009951</v>
      </c>
    </row>
    <row r="67" spans="1:7" x14ac:dyDescent="0.25">
      <c r="A67">
        <v>104</v>
      </c>
      <c r="B67" t="s">
        <v>218</v>
      </c>
      <c r="C67" s="2" t="s">
        <v>104</v>
      </c>
      <c r="D67" s="2">
        <v>419</v>
      </c>
      <c r="E67" s="2">
        <v>209</v>
      </c>
      <c r="F67" s="2">
        <v>730</v>
      </c>
      <c r="G67" s="7">
        <f t="shared" si="1"/>
        <v>3.4928229665071768</v>
      </c>
    </row>
    <row r="68" spans="1:7" x14ac:dyDescent="0.25">
      <c r="A68">
        <v>303</v>
      </c>
      <c r="B68" t="s">
        <v>215</v>
      </c>
      <c r="C68" s="4" t="s">
        <v>90</v>
      </c>
      <c r="D68" s="2">
        <v>238</v>
      </c>
      <c r="E68" s="2">
        <v>119</v>
      </c>
      <c r="F68" s="2">
        <v>400</v>
      </c>
      <c r="G68" s="7">
        <f t="shared" si="1"/>
        <v>3.3613445378151261</v>
      </c>
    </row>
    <row r="69" spans="1:7" x14ac:dyDescent="0.25">
      <c r="A69">
        <v>323</v>
      </c>
      <c r="B69" t="s">
        <v>213</v>
      </c>
      <c r="C69" s="4" t="s">
        <v>176</v>
      </c>
      <c r="D69" s="2">
        <v>6</v>
      </c>
      <c r="E69" s="8">
        <v>3</v>
      </c>
      <c r="F69" s="8">
        <v>10</v>
      </c>
      <c r="G69" s="7">
        <f t="shared" si="1"/>
        <v>3.3333333333333335</v>
      </c>
    </row>
    <row r="70" spans="1:7" x14ac:dyDescent="0.25">
      <c r="A70">
        <v>63</v>
      </c>
      <c r="B70" t="s">
        <v>214</v>
      </c>
      <c r="C70" s="4" t="s">
        <v>193</v>
      </c>
      <c r="D70" s="2">
        <v>872</v>
      </c>
      <c r="E70" s="2">
        <v>436</v>
      </c>
      <c r="F70" s="2">
        <v>1440</v>
      </c>
      <c r="G70" s="7">
        <f t="shared" si="1"/>
        <v>3.3027522935779818</v>
      </c>
    </row>
    <row r="71" spans="1:7" x14ac:dyDescent="0.25">
      <c r="A71">
        <v>284</v>
      </c>
      <c r="B71" t="s">
        <v>218</v>
      </c>
      <c r="C71" s="4" t="s">
        <v>130</v>
      </c>
      <c r="D71" s="11">
        <v>421</v>
      </c>
      <c r="E71" s="2">
        <v>210</v>
      </c>
      <c r="F71" s="2">
        <v>670</v>
      </c>
      <c r="G71" s="7">
        <f t="shared" si="1"/>
        <v>3.1904761904761907</v>
      </c>
    </row>
    <row r="72" spans="1:7" x14ac:dyDescent="0.25">
      <c r="A72">
        <v>284</v>
      </c>
      <c r="B72" t="s">
        <v>213</v>
      </c>
      <c r="C72" s="4" t="s">
        <v>170</v>
      </c>
      <c r="D72" s="11">
        <v>421</v>
      </c>
      <c r="E72" s="2">
        <v>210</v>
      </c>
      <c r="F72" s="2">
        <v>670</v>
      </c>
      <c r="G72" s="7">
        <f t="shared" si="1"/>
        <v>3.1904761904761907</v>
      </c>
    </row>
    <row r="73" spans="1:7" x14ac:dyDescent="0.25">
      <c r="A73">
        <v>267</v>
      </c>
      <c r="B73" t="s">
        <v>213</v>
      </c>
      <c r="C73" s="4" t="s">
        <v>157</v>
      </c>
      <c r="D73" s="2">
        <v>108</v>
      </c>
      <c r="E73" s="2">
        <v>54</v>
      </c>
      <c r="F73" s="2">
        <v>160</v>
      </c>
      <c r="G73" s="7">
        <f t="shared" si="1"/>
        <v>2.9629629629629628</v>
      </c>
    </row>
    <row r="74" spans="1:7" x14ac:dyDescent="0.25">
      <c r="A74">
        <v>81</v>
      </c>
      <c r="B74" t="s">
        <v>214</v>
      </c>
      <c r="C74" s="4" t="s">
        <v>56</v>
      </c>
      <c r="D74" s="2">
        <v>984</v>
      </c>
      <c r="E74" s="2">
        <v>492</v>
      </c>
      <c r="F74" s="2">
        <v>1440</v>
      </c>
      <c r="G74" s="7">
        <f t="shared" si="1"/>
        <v>2.9268292682926829</v>
      </c>
    </row>
    <row r="75" spans="1:7" x14ac:dyDescent="0.25">
      <c r="A75">
        <v>81</v>
      </c>
      <c r="B75" t="s">
        <v>218</v>
      </c>
      <c r="C75" s="4" t="s">
        <v>121</v>
      </c>
      <c r="D75" s="2">
        <v>984</v>
      </c>
      <c r="E75" s="2">
        <v>492</v>
      </c>
      <c r="F75" s="2">
        <v>1440</v>
      </c>
      <c r="G75" s="7">
        <f t="shared" si="1"/>
        <v>2.9268292682926829</v>
      </c>
    </row>
    <row r="76" spans="1:7" x14ac:dyDescent="0.25">
      <c r="A76">
        <v>81</v>
      </c>
      <c r="B76" t="s">
        <v>215</v>
      </c>
      <c r="C76" s="2" t="s">
        <v>73</v>
      </c>
      <c r="D76" s="2">
        <v>984</v>
      </c>
      <c r="E76" s="2">
        <v>492</v>
      </c>
      <c r="F76" s="2">
        <v>1440</v>
      </c>
      <c r="G76" s="7">
        <f t="shared" si="1"/>
        <v>2.9268292682926829</v>
      </c>
    </row>
    <row r="77" spans="1:7" x14ac:dyDescent="0.25">
      <c r="A77">
        <v>101</v>
      </c>
      <c r="B77" t="s">
        <v>214</v>
      </c>
      <c r="C77" s="4" t="s">
        <v>55</v>
      </c>
      <c r="D77" s="2">
        <v>808</v>
      </c>
      <c r="E77" s="2">
        <v>404</v>
      </c>
      <c r="F77" s="2">
        <v>1170</v>
      </c>
      <c r="G77" s="7">
        <f t="shared" si="1"/>
        <v>2.8960396039603959</v>
      </c>
    </row>
    <row r="78" spans="1:7" x14ac:dyDescent="0.25">
      <c r="A78">
        <v>101</v>
      </c>
      <c r="B78" t="s">
        <v>215</v>
      </c>
      <c r="C78" s="2" t="s">
        <v>74</v>
      </c>
      <c r="D78" s="2">
        <v>808</v>
      </c>
      <c r="E78" s="2">
        <v>404</v>
      </c>
      <c r="F78" s="2">
        <v>1170</v>
      </c>
      <c r="G78" s="7">
        <f t="shared" si="1"/>
        <v>2.8960396039603959</v>
      </c>
    </row>
    <row r="79" spans="1:7" x14ac:dyDescent="0.25">
      <c r="A79">
        <v>300</v>
      </c>
      <c r="B79" t="s">
        <v>214</v>
      </c>
      <c r="C79" s="2" t="s">
        <v>42</v>
      </c>
      <c r="D79" s="2">
        <v>580</v>
      </c>
      <c r="E79" s="2">
        <v>290</v>
      </c>
      <c r="F79" s="2">
        <v>770</v>
      </c>
      <c r="G79" s="7">
        <f t="shared" si="1"/>
        <v>2.6551724137931036</v>
      </c>
    </row>
    <row r="80" spans="1:7" x14ac:dyDescent="0.25">
      <c r="A80">
        <v>300</v>
      </c>
      <c r="B80" t="s">
        <v>215</v>
      </c>
      <c r="C80" s="2" t="s">
        <v>87</v>
      </c>
      <c r="D80" s="2">
        <v>580</v>
      </c>
      <c r="E80" s="2">
        <v>290</v>
      </c>
      <c r="F80" s="2">
        <v>770</v>
      </c>
      <c r="G80" s="7">
        <f t="shared" si="1"/>
        <v>2.6551724137931036</v>
      </c>
    </row>
    <row r="81" spans="1:7" x14ac:dyDescent="0.25">
      <c r="A81">
        <v>253</v>
      </c>
      <c r="B81" t="s">
        <v>218</v>
      </c>
      <c r="C81" s="4" t="s">
        <v>113</v>
      </c>
      <c r="D81" s="2">
        <v>2301</v>
      </c>
      <c r="E81" s="2">
        <v>1150</v>
      </c>
      <c r="F81" s="2">
        <v>2940</v>
      </c>
      <c r="G81" s="7">
        <f t="shared" si="1"/>
        <v>2.5565217391304347</v>
      </c>
    </row>
    <row r="82" spans="1:7" ht="30" x14ac:dyDescent="0.25">
      <c r="A82">
        <v>259</v>
      </c>
      <c r="B82" t="s">
        <v>213</v>
      </c>
      <c r="C82" s="4" t="s">
        <v>149</v>
      </c>
      <c r="D82" s="2">
        <v>2301</v>
      </c>
      <c r="E82" s="2">
        <v>1150</v>
      </c>
      <c r="F82" s="2">
        <v>2940</v>
      </c>
      <c r="G82" s="7">
        <f t="shared" si="1"/>
        <v>2.5565217391304347</v>
      </c>
    </row>
    <row r="83" spans="1:7" x14ac:dyDescent="0.25">
      <c r="A83">
        <v>74</v>
      </c>
      <c r="B83" t="s">
        <v>215</v>
      </c>
      <c r="C83" s="2" t="s">
        <v>62</v>
      </c>
      <c r="D83" s="2">
        <v>1585</v>
      </c>
      <c r="E83" s="2">
        <v>792</v>
      </c>
      <c r="F83" s="2">
        <v>1910</v>
      </c>
      <c r="G83" s="7">
        <f t="shared" si="1"/>
        <v>2.4116161616161618</v>
      </c>
    </row>
    <row r="84" spans="1:7" x14ac:dyDescent="0.25">
      <c r="A84">
        <v>68</v>
      </c>
      <c r="B84" t="s">
        <v>214</v>
      </c>
      <c r="C84" s="2" t="s">
        <v>197</v>
      </c>
      <c r="D84" s="2">
        <v>1591</v>
      </c>
      <c r="E84" s="2">
        <v>795</v>
      </c>
      <c r="F84" s="2">
        <v>1910</v>
      </c>
      <c r="G84" s="7">
        <f t="shared" si="1"/>
        <v>2.4025157232704402</v>
      </c>
    </row>
    <row r="85" spans="1:7" x14ac:dyDescent="0.25">
      <c r="A85">
        <v>238</v>
      </c>
      <c r="B85" t="s">
        <v>215</v>
      </c>
      <c r="C85" s="2" t="s">
        <v>66</v>
      </c>
      <c r="D85" s="2">
        <v>600</v>
      </c>
      <c r="E85" s="2">
        <v>300</v>
      </c>
      <c r="F85" s="2">
        <v>670</v>
      </c>
      <c r="G85" s="7">
        <f t="shared" si="1"/>
        <v>2.2333333333333334</v>
      </c>
    </row>
    <row r="86" spans="1:7" x14ac:dyDescent="0.25">
      <c r="A86">
        <v>321</v>
      </c>
      <c r="B86" t="s">
        <v>218</v>
      </c>
      <c r="C86" s="2" t="s">
        <v>19</v>
      </c>
      <c r="D86" s="2">
        <v>138</v>
      </c>
      <c r="E86" s="2">
        <v>69</v>
      </c>
      <c r="F86" s="2">
        <v>150</v>
      </c>
      <c r="G86" s="7">
        <f t="shared" si="1"/>
        <v>2.1739130434782608</v>
      </c>
    </row>
    <row r="87" spans="1:7" x14ac:dyDescent="0.25">
      <c r="A87">
        <v>610</v>
      </c>
      <c r="B87" t="s">
        <v>214</v>
      </c>
      <c r="C87" s="2" t="s">
        <v>23</v>
      </c>
      <c r="D87" s="8">
        <v>31</v>
      </c>
      <c r="E87" s="8">
        <v>15</v>
      </c>
      <c r="F87" s="8">
        <v>30</v>
      </c>
      <c r="G87" s="7">
        <f t="shared" si="1"/>
        <v>2</v>
      </c>
    </row>
    <row r="88" spans="1:7" x14ac:dyDescent="0.25">
      <c r="A88">
        <v>264</v>
      </c>
      <c r="B88" t="s">
        <v>213</v>
      </c>
      <c r="C88" s="4" t="s">
        <v>154</v>
      </c>
      <c r="D88" s="2">
        <v>290</v>
      </c>
      <c r="E88" s="2">
        <v>145</v>
      </c>
      <c r="F88" s="2">
        <v>280</v>
      </c>
      <c r="G88" s="7">
        <f t="shared" si="1"/>
        <v>1.9310344827586208</v>
      </c>
    </row>
    <row r="89" spans="1:7" x14ac:dyDescent="0.25">
      <c r="A89">
        <v>237</v>
      </c>
      <c r="B89" t="s">
        <v>215</v>
      </c>
      <c r="C89" s="2" t="s">
        <v>65</v>
      </c>
      <c r="D89" s="2">
        <v>2135</v>
      </c>
      <c r="E89" s="2">
        <v>1067</v>
      </c>
      <c r="F89" s="2">
        <v>2030</v>
      </c>
      <c r="G89" s="7">
        <f t="shared" si="1"/>
        <v>1.9025304592314902</v>
      </c>
    </row>
    <row r="90" spans="1:7" x14ac:dyDescent="0.25">
      <c r="A90">
        <v>79</v>
      </c>
      <c r="B90" t="s">
        <v>214</v>
      </c>
      <c r="C90" s="2" t="s">
        <v>59</v>
      </c>
      <c r="D90" s="2">
        <v>913</v>
      </c>
      <c r="E90" s="2">
        <v>456</v>
      </c>
      <c r="F90" s="2">
        <v>860</v>
      </c>
      <c r="G90" s="7">
        <f t="shared" si="1"/>
        <v>1.8859649122807018</v>
      </c>
    </row>
    <row r="91" spans="1:7" x14ac:dyDescent="0.25">
      <c r="A91">
        <v>79</v>
      </c>
      <c r="B91" t="s">
        <v>218</v>
      </c>
      <c r="C91" s="2" t="s">
        <v>119</v>
      </c>
      <c r="D91" s="2">
        <v>913</v>
      </c>
      <c r="E91" s="2">
        <v>456</v>
      </c>
      <c r="F91" s="2">
        <v>860</v>
      </c>
      <c r="G91" s="7">
        <f t="shared" si="1"/>
        <v>1.8859649122807018</v>
      </c>
    </row>
    <row r="92" spans="1:7" x14ac:dyDescent="0.25">
      <c r="A92">
        <v>79</v>
      </c>
      <c r="B92" t="s">
        <v>215</v>
      </c>
      <c r="C92" s="2" t="s">
        <v>71</v>
      </c>
      <c r="D92" s="2">
        <v>913</v>
      </c>
      <c r="E92" s="2">
        <v>456</v>
      </c>
      <c r="F92" s="2">
        <v>860</v>
      </c>
      <c r="G92" s="7">
        <f t="shared" si="1"/>
        <v>1.8859649122807018</v>
      </c>
    </row>
    <row r="93" spans="1:7" x14ac:dyDescent="0.25">
      <c r="A93">
        <v>99</v>
      </c>
      <c r="B93" t="s">
        <v>214</v>
      </c>
      <c r="C93" s="4" t="s">
        <v>202</v>
      </c>
      <c r="D93" s="2">
        <v>1041</v>
      </c>
      <c r="E93" s="2">
        <v>520</v>
      </c>
      <c r="F93" s="2">
        <v>970</v>
      </c>
      <c r="G93" s="7">
        <f t="shared" si="1"/>
        <v>1.8653846153846154</v>
      </c>
    </row>
    <row r="94" spans="1:7" x14ac:dyDescent="0.25">
      <c r="A94">
        <v>309</v>
      </c>
      <c r="B94" t="s">
        <v>214</v>
      </c>
      <c r="C94" s="1" t="s">
        <v>34</v>
      </c>
      <c r="D94" s="8" t="s">
        <v>35</v>
      </c>
      <c r="E94" s="9" t="s">
        <v>36</v>
      </c>
      <c r="F94" s="9">
        <v>280</v>
      </c>
      <c r="G94" s="7">
        <f t="shared" ref="G94:G101" si="2">F94/153</f>
        <v>1.8300653594771241</v>
      </c>
    </row>
    <row r="95" spans="1:7" x14ac:dyDescent="0.25">
      <c r="A95">
        <v>311</v>
      </c>
      <c r="B95" t="s">
        <v>214</v>
      </c>
      <c r="C95" s="2" t="s">
        <v>31</v>
      </c>
      <c r="D95" s="8">
        <v>599</v>
      </c>
      <c r="E95" s="9" t="s">
        <v>32</v>
      </c>
      <c r="F95" s="9">
        <v>280</v>
      </c>
      <c r="G95" s="7">
        <f t="shared" si="2"/>
        <v>1.8300653594771241</v>
      </c>
    </row>
    <row r="96" spans="1:7" x14ac:dyDescent="0.25">
      <c r="A96">
        <v>309</v>
      </c>
      <c r="B96" t="s">
        <v>218</v>
      </c>
      <c r="C96" s="1" t="s">
        <v>139</v>
      </c>
      <c r="D96" s="8" t="s">
        <v>35</v>
      </c>
      <c r="E96" s="9" t="s">
        <v>36</v>
      </c>
      <c r="F96" s="9">
        <v>279</v>
      </c>
      <c r="G96" s="7">
        <f t="shared" si="2"/>
        <v>1.8235294117647058</v>
      </c>
    </row>
    <row r="97" spans="1:7" x14ac:dyDescent="0.25">
      <c r="A97">
        <v>309</v>
      </c>
      <c r="B97" t="s">
        <v>213</v>
      </c>
      <c r="C97" s="1" t="s">
        <v>180</v>
      </c>
      <c r="D97" s="8" t="s">
        <v>35</v>
      </c>
      <c r="E97" s="9" t="s">
        <v>36</v>
      </c>
      <c r="F97" s="9">
        <v>279</v>
      </c>
      <c r="G97" s="7">
        <f t="shared" si="2"/>
        <v>1.8235294117647058</v>
      </c>
    </row>
    <row r="98" spans="1:7" x14ac:dyDescent="0.25">
      <c r="A98">
        <v>309</v>
      </c>
      <c r="B98" t="s">
        <v>215</v>
      </c>
      <c r="C98" s="1" t="s">
        <v>95</v>
      </c>
      <c r="D98" s="8" t="s">
        <v>35</v>
      </c>
      <c r="E98" s="9" t="s">
        <v>36</v>
      </c>
      <c r="F98" s="9">
        <v>279</v>
      </c>
      <c r="G98" s="7">
        <f t="shared" si="2"/>
        <v>1.8235294117647058</v>
      </c>
    </row>
    <row r="99" spans="1:7" x14ac:dyDescent="0.25">
      <c r="A99">
        <v>311</v>
      </c>
      <c r="B99" t="s">
        <v>218</v>
      </c>
      <c r="C99" s="2" t="s">
        <v>141</v>
      </c>
      <c r="D99" s="8">
        <v>598</v>
      </c>
      <c r="E99" s="9" t="s">
        <v>32</v>
      </c>
      <c r="F99" s="9">
        <v>279</v>
      </c>
      <c r="G99" s="7">
        <f t="shared" si="2"/>
        <v>1.8235294117647058</v>
      </c>
    </row>
    <row r="100" spans="1:7" x14ac:dyDescent="0.25">
      <c r="A100">
        <v>311</v>
      </c>
      <c r="B100" t="s">
        <v>213</v>
      </c>
      <c r="C100" s="2" t="s">
        <v>182</v>
      </c>
      <c r="D100" s="8">
        <v>598</v>
      </c>
      <c r="E100" s="9" t="s">
        <v>32</v>
      </c>
      <c r="F100" s="9">
        <v>279</v>
      </c>
      <c r="G100" s="7">
        <f t="shared" si="2"/>
        <v>1.8235294117647058</v>
      </c>
    </row>
    <row r="101" spans="1:7" x14ac:dyDescent="0.25">
      <c r="A101">
        <v>311</v>
      </c>
      <c r="B101" t="s">
        <v>215</v>
      </c>
      <c r="C101" s="2" t="s">
        <v>97</v>
      </c>
      <c r="D101" s="8">
        <v>598</v>
      </c>
      <c r="E101" s="9" t="s">
        <v>32</v>
      </c>
      <c r="F101" s="9">
        <v>279</v>
      </c>
      <c r="G101" s="7">
        <f t="shared" si="2"/>
        <v>1.8235294117647058</v>
      </c>
    </row>
    <row r="102" spans="1:7" x14ac:dyDescent="0.25">
      <c r="A102">
        <v>256</v>
      </c>
      <c r="B102" t="s">
        <v>218</v>
      </c>
      <c r="C102" s="4" t="s">
        <v>116</v>
      </c>
      <c r="D102" s="2">
        <v>3508</v>
      </c>
      <c r="E102" s="2">
        <v>1754</v>
      </c>
      <c r="F102" s="2">
        <v>3090</v>
      </c>
      <c r="G102" s="7">
        <f t="shared" ref="G102:G133" si="3">F102/E102</f>
        <v>1.7616875712656785</v>
      </c>
    </row>
    <row r="103" spans="1:7" x14ac:dyDescent="0.25">
      <c r="A103">
        <v>254</v>
      </c>
      <c r="B103" t="s">
        <v>218</v>
      </c>
      <c r="C103" s="2" t="s">
        <v>114</v>
      </c>
      <c r="D103" s="2">
        <v>593</v>
      </c>
      <c r="E103" s="2">
        <v>296</v>
      </c>
      <c r="F103" s="2">
        <v>520</v>
      </c>
      <c r="G103" s="7">
        <f t="shared" si="3"/>
        <v>1.7567567567567568</v>
      </c>
    </row>
    <row r="104" spans="1:7" x14ac:dyDescent="0.25">
      <c r="A104">
        <v>261</v>
      </c>
      <c r="B104" t="s">
        <v>213</v>
      </c>
      <c r="C104" s="4" t="s">
        <v>151</v>
      </c>
      <c r="D104" s="2">
        <v>593</v>
      </c>
      <c r="E104" s="2">
        <v>296</v>
      </c>
      <c r="F104" s="2">
        <v>520</v>
      </c>
      <c r="G104" s="7">
        <f t="shared" si="3"/>
        <v>1.7567567567567568</v>
      </c>
    </row>
    <row r="105" spans="1:7" x14ac:dyDescent="0.25">
      <c r="A105">
        <v>240</v>
      </c>
      <c r="B105" t="s">
        <v>219</v>
      </c>
      <c r="C105" s="4" t="s">
        <v>68</v>
      </c>
      <c r="D105" s="2">
        <v>2555</v>
      </c>
      <c r="E105" s="2">
        <v>1277</v>
      </c>
      <c r="F105" s="2">
        <v>2040</v>
      </c>
      <c r="G105" s="7">
        <f t="shared" si="3"/>
        <v>1.5974941268598277</v>
      </c>
    </row>
    <row r="106" spans="1:7" x14ac:dyDescent="0.25">
      <c r="A106">
        <v>283</v>
      </c>
      <c r="B106" t="s">
        <v>214</v>
      </c>
      <c r="C106" s="2" t="s">
        <v>44</v>
      </c>
      <c r="D106" s="11">
        <v>917</v>
      </c>
      <c r="E106" s="2">
        <v>458</v>
      </c>
      <c r="F106" s="2">
        <v>730</v>
      </c>
      <c r="G106" s="7">
        <f t="shared" si="3"/>
        <v>1.5938864628820961</v>
      </c>
    </row>
    <row r="107" spans="1:7" x14ac:dyDescent="0.25">
      <c r="A107">
        <v>283</v>
      </c>
      <c r="B107" t="s">
        <v>218</v>
      </c>
      <c r="C107" s="2" t="s">
        <v>129</v>
      </c>
      <c r="D107" s="11">
        <v>917</v>
      </c>
      <c r="E107" s="2">
        <v>458</v>
      </c>
      <c r="F107" s="2">
        <v>730</v>
      </c>
      <c r="G107" s="7">
        <f t="shared" si="3"/>
        <v>1.5938864628820961</v>
      </c>
    </row>
    <row r="108" spans="1:7" x14ac:dyDescent="0.25">
      <c r="A108">
        <v>283</v>
      </c>
      <c r="B108" t="s">
        <v>213</v>
      </c>
      <c r="C108" s="2" t="s">
        <v>169</v>
      </c>
      <c r="D108" s="11">
        <v>917</v>
      </c>
      <c r="E108" s="2">
        <v>458</v>
      </c>
      <c r="F108" s="2">
        <v>730</v>
      </c>
      <c r="G108" s="7">
        <f t="shared" si="3"/>
        <v>1.5938864628820961</v>
      </c>
    </row>
    <row r="109" spans="1:7" x14ac:dyDescent="0.25">
      <c r="A109">
        <v>80</v>
      </c>
      <c r="B109" t="s">
        <v>214</v>
      </c>
      <c r="C109" s="2" t="s">
        <v>57</v>
      </c>
      <c r="D109" s="2">
        <v>1100</v>
      </c>
      <c r="E109" s="2">
        <v>550</v>
      </c>
      <c r="F109" s="2">
        <v>860</v>
      </c>
      <c r="G109" s="7">
        <f t="shared" si="3"/>
        <v>1.5636363636363637</v>
      </c>
    </row>
    <row r="110" spans="1:7" x14ac:dyDescent="0.25">
      <c r="A110">
        <v>80</v>
      </c>
      <c r="B110" t="s">
        <v>218</v>
      </c>
      <c r="C110" s="2" t="s">
        <v>120</v>
      </c>
      <c r="D110" s="2">
        <v>1100</v>
      </c>
      <c r="E110" s="2">
        <v>550</v>
      </c>
      <c r="F110" s="2">
        <v>860</v>
      </c>
      <c r="G110" s="7">
        <f t="shared" si="3"/>
        <v>1.5636363636363637</v>
      </c>
    </row>
    <row r="111" spans="1:7" x14ac:dyDescent="0.25">
      <c r="A111">
        <v>80</v>
      </c>
      <c r="B111" t="s">
        <v>215</v>
      </c>
      <c r="C111" s="2" t="s">
        <v>72</v>
      </c>
      <c r="D111" s="2">
        <v>1100</v>
      </c>
      <c r="E111" s="2">
        <v>550</v>
      </c>
      <c r="F111" s="2">
        <v>860</v>
      </c>
      <c r="G111" s="7">
        <f t="shared" si="3"/>
        <v>1.5636363636363637</v>
      </c>
    </row>
    <row r="112" spans="1:7" x14ac:dyDescent="0.25">
      <c r="A112">
        <v>260</v>
      </c>
      <c r="B112" t="s">
        <v>213</v>
      </c>
      <c r="C112" s="4" t="s">
        <v>150</v>
      </c>
      <c r="D112" s="2">
        <v>1362</v>
      </c>
      <c r="E112" s="2">
        <v>681</v>
      </c>
      <c r="F112" s="2">
        <v>1040</v>
      </c>
      <c r="G112" s="7">
        <f t="shared" si="3"/>
        <v>1.5271659324522762</v>
      </c>
    </row>
    <row r="113" spans="1:7" x14ac:dyDescent="0.25">
      <c r="A113">
        <v>226</v>
      </c>
      <c r="B113" t="s">
        <v>214</v>
      </c>
      <c r="C113" s="4" t="s">
        <v>205</v>
      </c>
      <c r="D113" s="2">
        <v>41</v>
      </c>
      <c r="E113" s="2">
        <v>20</v>
      </c>
      <c r="F113" s="2">
        <v>30</v>
      </c>
      <c r="G113" s="7">
        <f t="shared" si="3"/>
        <v>1.5</v>
      </c>
    </row>
    <row r="114" spans="1:7" x14ac:dyDescent="0.25">
      <c r="A114">
        <v>310</v>
      </c>
      <c r="B114" t="s">
        <v>214</v>
      </c>
      <c r="C114" s="2" t="s">
        <v>33</v>
      </c>
      <c r="D114" s="8">
        <v>387</v>
      </c>
      <c r="E114" s="8">
        <v>193</v>
      </c>
      <c r="F114" s="8">
        <v>280</v>
      </c>
      <c r="G114" s="7">
        <f t="shared" si="3"/>
        <v>1.4507772020725389</v>
      </c>
    </row>
    <row r="115" spans="1:7" x14ac:dyDescent="0.25">
      <c r="A115">
        <v>310</v>
      </c>
      <c r="B115" t="s">
        <v>218</v>
      </c>
      <c r="C115" s="2" t="s">
        <v>140</v>
      </c>
      <c r="D115" s="8">
        <v>387</v>
      </c>
      <c r="E115" s="8">
        <v>193</v>
      </c>
      <c r="F115" s="8">
        <v>280</v>
      </c>
      <c r="G115" s="7">
        <f t="shared" si="3"/>
        <v>1.4507772020725389</v>
      </c>
    </row>
    <row r="116" spans="1:7" x14ac:dyDescent="0.25">
      <c r="A116">
        <v>310</v>
      </c>
      <c r="B116" t="s">
        <v>213</v>
      </c>
      <c r="C116" s="2" t="s">
        <v>181</v>
      </c>
      <c r="D116" s="8">
        <v>387</v>
      </c>
      <c r="E116" s="8">
        <v>193</v>
      </c>
      <c r="F116" s="8">
        <v>280</v>
      </c>
      <c r="G116" s="7">
        <f t="shared" si="3"/>
        <v>1.4507772020725389</v>
      </c>
    </row>
    <row r="117" spans="1:7" x14ac:dyDescent="0.25">
      <c r="A117">
        <v>310</v>
      </c>
      <c r="B117" t="s">
        <v>215</v>
      </c>
      <c r="C117" s="2" t="s">
        <v>96</v>
      </c>
      <c r="D117" s="8">
        <v>387</v>
      </c>
      <c r="E117" s="8">
        <v>193</v>
      </c>
      <c r="F117" s="8">
        <v>280</v>
      </c>
      <c r="G117" s="7">
        <f t="shared" si="3"/>
        <v>1.4507772020725389</v>
      </c>
    </row>
    <row r="118" spans="1:7" x14ac:dyDescent="0.25">
      <c r="A118">
        <v>252</v>
      </c>
      <c r="B118" t="s">
        <v>218</v>
      </c>
      <c r="C118" s="4" t="s">
        <v>112</v>
      </c>
      <c r="D118" s="2">
        <v>356</v>
      </c>
      <c r="E118" s="2">
        <v>178</v>
      </c>
      <c r="F118" s="2">
        <v>250</v>
      </c>
      <c r="G118" s="7">
        <f t="shared" si="3"/>
        <v>1.404494382022472</v>
      </c>
    </row>
    <row r="119" spans="1:7" x14ac:dyDescent="0.25">
      <c r="A119">
        <v>231</v>
      </c>
      <c r="B119" t="s">
        <v>214</v>
      </c>
      <c r="C119" s="4" t="s">
        <v>208</v>
      </c>
      <c r="D119" s="2">
        <v>1571</v>
      </c>
      <c r="E119" s="2">
        <v>785</v>
      </c>
      <c r="F119" s="2">
        <v>1080</v>
      </c>
      <c r="G119" s="7">
        <f t="shared" si="3"/>
        <v>1.375796178343949</v>
      </c>
    </row>
    <row r="120" spans="1:7" x14ac:dyDescent="0.25">
      <c r="A120">
        <v>329</v>
      </c>
      <c r="B120" t="s">
        <v>214</v>
      </c>
      <c r="C120" s="3" t="s">
        <v>39</v>
      </c>
      <c r="D120" s="8">
        <v>1465</v>
      </c>
      <c r="E120" s="8">
        <v>733</v>
      </c>
      <c r="F120" s="8">
        <v>1000</v>
      </c>
      <c r="G120" s="7">
        <f t="shared" si="3"/>
        <v>1.3642564802182811</v>
      </c>
    </row>
    <row r="121" spans="1:7" x14ac:dyDescent="0.25">
      <c r="A121">
        <v>263</v>
      </c>
      <c r="B121" t="s">
        <v>213</v>
      </c>
      <c r="C121" s="4" t="s">
        <v>153</v>
      </c>
      <c r="D121" s="2">
        <v>31</v>
      </c>
      <c r="E121" s="2">
        <v>15</v>
      </c>
      <c r="F121" s="2">
        <v>20</v>
      </c>
      <c r="G121" s="7">
        <f t="shared" si="3"/>
        <v>1.3333333333333333</v>
      </c>
    </row>
    <row r="122" spans="1:7" x14ac:dyDescent="0.25">
      <c r="A122">
        <v>65</v>
      </c>
      <c r="B122" t="s">
        <v>214</v>
      </c>
      <c r="C122" s="2" t="s">
        <v>4</v>
      </c>
      <c r="D122" s="2">
        <v>590</v>
      </c>
      <c r="E122" s="2">
        <v>295</v>
      </c>
      <c r="F122" s="2">
        <v>390</v>
      </c>
      <c r="G122" s="7">
        <f t="shared" si="3"/>
        <v>1.3220338983050848</v>
      </c>
    </row>
    <row r="123" spans="1:7" x14ac:dyDescent="0.25">
      <c r="A123">
        <v>62</v>
      </c>
      <c r="B123" t="s">
        <v>214</v>
      </c>
      <c r="C123" s="4" t="s">
        <v>192</v>
      </c>
      <c r="D123" s="2">
        <v>605</v>
      </c>
      <c r="E123" s="2">
        <v>302</v>
      </c>
      <c r="F123" s="2">
        <v>390</v>
      </c>
      <c r="G123" s="7">
        <f t="shared" si="3"/>
        <v>1.2913907284768211</v>
      </c>
    </row>
    <row r="124" spans="1:7" x14ac:dyDescent="0.25">
      <c r="A124">
        <v>241</v>
      </c>
      <c r="B124" t="s">
        <v>215</v>
      </c>
      <c r="C124" s="4" t="s">
        <v>69</v>
      </c>
      <c r="D124" s="2">
        <v>1347</v>
      </c>
      <c r="E124" s="2">
        <v>674</v>
      </c>
      <c r="F124" s="2">
        <v>860</v>
      </c>
      <c r="G124" s="7">
        <f t="shared" si="3"/>
        <v>1.2759643916913948</v>
      </c>
    </row>
    <row r="125" spans="1:7" x14ac:dyDescent="0.25">
      <c r="A125">
        <v>270</v>
      </c>
      <c r="B125" t="s">
        <v>213</v>
      </c>
      <c r="C125" s="4" t="s">
        <v>160</v>
      </c>
      <c r="D125" s="2">
        <v>2562</v>
      </c>
      <c r="E125" s="2">
        <v>1281</v>
      </c>
      <c r="F125" s="2">
        <v>1630</v>
      </c>
      <c r="G125" s="7">
        <f t="shared" si="3"/>
        <v>1.2724434035909447</v>
      </c>
    </row>
    <row r="126" spans="1:7" x14ac:dyDescent="0.25">
      <c r="A126">
        <v>76</v>
      </c>
      <c r="B126" t="s">
        <v>218</v>
      </c>
      <c r="C126" s="2" t="s">
        <v>102</v>
      </c>
      <c r="D126" s="2">
        <v>2265</v>
      </c>
      <c r="E126" s="2">
        <v>1132</v>
      </c>
      <c r="F126" s="2">
        <v>1440</v>
      </c>
      <c r="G126" s="7">
        <f t="shared" si="3"/>
        <v>1.2720848056537102</v>
      </c>
    </row>
    <row r="127" spans="1:7" x14ac:dyDescent="0.25">
      <c r="A127">
        <v>77</v>
      </c>
      <c r="B127" t="s">
        <v>218</v>
      </c>
      <c r="C127" s="2" t="s">
        <v>103</v>
      </c>
      <c r="D127" s="2">
        <v>3128</v>
      </c>
      <c r="E127" s="2">
        <v>1564</v>
      </c>
      <c r="F127" s="2">
        <v>1930</v>
      </c>
      <c r="G127" s="7">
        <f t="shared" si="3"/>
        <v>1.2340153452685423</v>
      </c>
    </row>
    <row r="128" spans="1:7" x14ac:dyDescent="0.25">
      <c r="A128">
        <v>105</v>
      </c>
      <c r="B128" t="s">
        <v>214</v>
      </c>
      <c r="C128" s="4" t="s">
        <v>53</v>
      </c>
      <c r="D128" s="2">
        <v>1812</v>
      </c>
      <c r="E128" s="2">
        <v>906</v>
      </c>
      <c r="F128" s="2">
        <v>1020</v>
      </c>
      <c r="G128" s="7">
        <f t="shared" si="3"/>
        <v>1.1258278145695364</v>
      </c>
    </row>
    <row r="129" spans="1:7" x14ac:dyDescent="0.25">
      <c r="A129">
        <v>105</v>
      </c>
      <c r="B129" t="s">
        <v>218</v>
      </c>
      <c r="C129" s="2" t="s">
        <v>105</v>
      </c>
      <c r="D129" s="2">
        <v>1812</v>
      </c>
      <c r="E129" s="2">
        <v>906</v>
      </c>
      <c r="F129" s="2">
        <v>1020</v>
      </c>
      <c r="G129" s="7">
        <f t="shared" si="3"/>
        <v>1.1258278145695364</v>
      </c>
    </row>
    <row r="130" spans="1:7" x14ac:dyDescent="0.25">
      <c r="A130">
        <v>105</v>
      </c>
      <c r="B130" t="s">
        <v>215</v>
      </c>
      <c r="C130" s="2" t="s">
        <v>76</v>
      </c>
      <c r="D130" s="2">
        <v>1812</v>
      </c>
      <c r="E130" s="2">
        <v>906</v>
      </c>
      <c r="F130" s="2">
        <v>1020</v>
      </c>
      <c r="G130" s="7">
        <f t="shared" si="3"/>
        <v>1.1258278145695364</v>
      </c>
    </row>
    <row r="131" spans="1:7" x14ac:dyDescent="0.25">
      <c r="A131">
        <v>98</v>
      </c>
      <c r="B131" t="s">
        <v>214</v>
      </c>
      <c r="C131" s="2" t="s">
        <v>201</v>
      </c>
      <c r="D131" s="2">
        <v>1754</v>
      </c>
      <c r="E131" s="2">
        <v>877</v>
      </c>
      <c r="F131" s="2">
        <v>970</v>
      </c>
      <c r="G131" s="7">
        <f t="shared" si="3"/>
        <v>1.1060433295324972</v>
      </c>
    </row>
    <row r="132" spans="1:7" x14ac:dyDescent="0.25">
      <c r="A132">
        <v>274</v>
      </c>
      <c r="B132" t="s">
        <v>214</v>
      </c>
      <c r="C132" s="2" t="s">
        <v>15</v>
      </c>
      <c r="D132" s="2">
        <v>61</v>
      </c>
      <c r="E132" s="2">
        <v>30</v>
      </c>
      <c r="F132" s="2">
        <v>30</v>
      </c>
      <c r="G132" s="7">
        <f t="shared" si="3"/>
        <v>1</v>
      </c>
    </row>
    <row r="133" spans="1:7" x14ac:dyDescent="0.25">
      <c r="A133">
        <v>274</v>
      </c>
      <c r="B133" t="s">
        <v>218</v>
      </c>
      <c r="C133" s="4" t="s">
        <v>123</v>
      </c>
      <c r="D133" s="2">
        <v>61</v>
      </c>
      <c r="E133" s="2">
        <v>30</v>
      </c>
      <c r="F133" s="2">
        <v>30</v>
      </c>
      <c r="G133" s="7">
        <f t="shared" si="3"/>
        <v>1</v>
      </c>
    </row>
    <row r="134" spans="1:7" x14ac:dyDescent="0.25">
      <c r="A134">
        <v>274</v>
      </c>
      <c r="B134" t="s">
        <v>213</v>
      </c>
      <c r="C134" s="4" t="s">
        <v>163</v>
      </c>
      <c r="D134" s="2">
        <v>61</v>
      </c>
      <c r="E134" s="2">
        <v>30</v>
      </c>
      <c r="F134" s="2">
        <v>30</v>
      </c>
      <c r="G134" s="7">
        <f t="shared" ref="G134:G165" si="4">F134/E134</f>
        <v>1</v>
      </c>
    </row>
    <row r="135" spans="1:7" x14ac:dyDescent="0.25">
      <c r="A135">
        <v>274</v>
      </c>
      <c r="B135" t="s">
        <v>215</v>
      </c>
      <c r="C135" s="2" t="s">
        <v>78</v>
      </c>
      <c r="D135" s="2">
        <v>61</v>
      </c>
      <c r="E135" s="2">
        <v>30</v>
      </c>
      <c r="F135" s="2">
        <v>30</v>
      </c>
      <c r="G135" s="7">
        <f t="shared" si="4"/>
        <v>1</v>
      </c>
    </row>
    <row r="136" spans="1:7" ht="30" x14ac:dyDescent="0.25">
      <c r="A136">
        <v>234</v>
      </c>
      <c r="B136" t="s">
        <v>214</v>
      </c>
      <c r="C136" s="4" t="s">
        <v>210</v>
      </c>
      <c r="D136" s="2">
        <v>62</v>
      </c>
      <c r="E136" s="2">
        <v>31</v>
      </c>
      <c r="F136" s="2">
        <v>30</v>
      </c>
      <c r="G136" s="7">
        <f t="shared" si="4"/>
        <v>0.967741935483871</v>
      </c>
    </row>
    <row r="137" spans="1:7" x14ac:dyDescent="0.25">
      <c r="A137">
        <v>255</v>
      </c>
      <c r="B137" t="s">
        <v>218</v>
      </c>
      <c r="C137" s="4" t="s">
        <v>115</v>
      </c>
      <c r="D137" s="2">
        <v>65</v>
      </c>
      <c r="E137" s="2">
        <v>32</v>
      </c>
      <c r="F137" s="2">
        <v>30</v>
      </c>
      <c r="G137" s="7">
        <f t="shared" si="4"/>
        <v>0.9375</v>
      </c>
    </row>
    <row r="138" spans="1:7" x14ac:dyDescent="0.25">
      <c r="A138">
        <v>330</v>
      </c>
      <c r="B138" t="s">
        <v>214</v>
      </c>
      <c r="C138" s="2" t="s">
        <v>20</v>
      </c>
      <c r="D138" s="2">
        <v>2309</v>
      </c>
      <c r="E138" s="2">
        <v>1154</v>
      </c>
      <c r="F138" s="2">
        <v>1000</v>
      </c>
      <c r="G138" s="7">
        <f t="shared" si="4"/>
        <v>0.86655112651646449</v>
      </c>
    </row>
    <row r="139" spans="1:7" x14ac:dyDescent="0.25">
      <c r="A139">
        <v>278</v>
      </c>
      <c r="B139" t="s">
        <v>214</v>
      </c>
      <c r="C139" s="4" t="s">
        <v>49</v>
      </c>
      <c r="D139" s="2">
        <v>3388</v>
      </c>
      <c r="E139" s="2">
        <v>1694</v>
      </c>
      <c r="F139" s="2">
        <v>1440</v>
      </c>
      <c r="G139" s="7">
        <f t="shared" si="4"/>
        <v>0.85005903187721366</v>
      </c>
    </row>
    <row r="140" spans="1:7" x14ac:dyDescent="0.25">
      <c r="A140">
        <v>278</v>
      </c>
      <c r="B140" t="s">
        <v>218</v>
      </c>
      <c r="C140" s="2" t="s">
        <v>80</v>
      </c>
      <c r="D140" s="2">
        <v>3388</v>
      </c>
      <c r="E140" s="2">
        <v>1694</v>
      </c>
      <c r="F140" s="2">
        <v>1440</v>
      </c>
      <c r="G140" s="7">
        <f t="shared" si="4"/>
        <v>0.85005903187721366</v>
      </c>
    </row>
    <row r="141" spans="1:7" x14ac:dyDescent="0.25">
      <c r="A141">
        <v>278</v>
      </c>
      <c r="B141" t="s">
        <v>215</v>
      </c>
      <c r="C141" s="2" t="s">
        <v>81</v>
      </c>
      <c r="D141" s="2">
        <v>3388</v>
      </c>
      <c r="E141" s="2">
        <v>1694</v>
      </c>
      <c r="F141" s="2">
        <v>1440</v>
      </c>
      <c r="G141" s="7">
        <f t="shared" si="4"/>
        <v>0.85005903187721366</v>
      </c>
    </row>
    <row r="142" spans="1:7" x14ac:dyDescent="0.25">
      <c r="A142">
        <v>266</v>
      </c>
      <c r="B142" t="s">
        <v>213</v>
      </c>
      <c r="C142" s="4" t="s">
        <v>156</v>
      </c>
      <c r="D142" s="2">
        <v>25</v>
      </c>
      <c r="E142" s="2">
        <v>12</v>
      </c>
      <c r="F142" s="2">
        <v>10</v>
      </c>
      <c r="G142" s="7">
        <f t="shared" si="4"/>
        <v>0.83333333333333337</v>
      </c>
    </row>
    <row r="143" spans="1:7" x14ac:dyDescent="0.25">
      <c r="A143">
        <v>235</v>
      </c>
      <c r="B143" t="s">
        <v>214</v>
      </c>
      <c r="C143" s="4" t="s">
        <v>211</v>
      </c>
      <c r="D143" s="2">
        <v>6507</v>
      </c>
      <c r="E143" s="2">
        <v>3253</v>
      </c>
      <c r="F143" s="2">
        <v>2680</v>
      </c>
      <c r="G143" s="7">
        <f t="shared" si="4"/>
        <v>0.82385490316630805</v>
      </c>
    </row>
    <row r="144" spans="1:7" x14ac:dyDescent="0.25">
      <c r="A144">
        <v>78</v>
      </c>
      <c r="B144" t="s">
        <v>214</v>
      </c>
      <c r="C144" s="2" t="s">
        <v>58</v>
      </c>
      <c r="D144" s="2">
        <v>1246</v>
      </c>
      <c r="E144" s="2">
        <v>623</v>
      </c>
      <c r="F144" s="2">
        <v>510</v>
      </c>
      <c r="G144" s="7">
        <f t="shared" si="4"/>
        <v>0.8186195826645265</v>
      </c>
    </row>
    <row r="145" spans="1:7" x14ac:dyDescent="0.25">
      <c r="A145">
        <v>78</v>
      </c>
      <c r="B145" t="s">
        <v>218</v>
      </c>
      <c r="C145" s="2" t="s">
        <v>118</v>
      </c>
      <c r="D145" s="2">
        <v>1246</v>
      </c>
      <c r="E145" s="2">
        <v>623</v>
      </c>
      <c r="F145" s="2">
        <v>510</v>
      </c>
      <c r="G145" s="7">
        <f t="shared" si="4"/>
        <v>0.8186195826645265</v>
      </c>
    </row>
    <row r="146" spans="1:7" x14ac:dyDescent="0.25">
      <c r="A146">
        <v>78</v>
      </c>
      <c r="B146" t="s">
        <v>215</v>
      </c>
      <c r="C146" s="2" t="s">
        <v>7</v>
      </c>
      <c r="D146" s="2">
        <v>1246</v>
      </c>
      <c r="E146" s="2">
        <v>623</v>
      </c>
      <c r="F146" s="2">
        <v>510</v>
      </c>
      <c r="G146" s="7">
        <f t="shared" si="4"/>
        <v>0.8186195826645265</v>
      </c>
    </row>
    <row r="147" spans="1:7" x14ac:dyDescent="0.25">
      <c r="A147">
        <v>262</v>
      </c>
      <c r="B147" t="s">
        <v>213</v>
      </c>
      <c r="C147" s="4" t="s">
        <v>152</v>
      </c>
      <c r="D147" s="2">
        <v>50</v>
      </c>
      <c r="E147" s="2">
        <v>25</v>
      </c>
      <c r="F147" s="2">
        <v>20</v>
      </c>
      <c r="G147" s="7">
        <f t="shared" si="4"/>
        <v>0.8</v>
      </c>
    </row>
    <row r="148" spans="1:7" x14ac:dyDescent="0.25">
      <c r="A148">
        <v>71</v>
      </c>
      <c r="B148" t="s">
        <v>215</v>
      </c>
      <c r="C148" s="2" t="s">
        <v>6</v>
      </c>
      <c r="D148" s="2">
        <v>3381</v>
      </c>
      <c r="E148" s="2">
        <v>1690</v>
      </c>
      <c r="F148" s="2">
        <v>1330</v>
      </c>
      <c r="G148" s="7">
        <f t="shared" si="4"/>
        <v>0.78698224852071008</v>
      </c>
    </row>
    <row r="149" spans="1:7" x14ac:dyDescent="0.25">
      <c r="A149">
        <v>332</v>
      </c>
      <c r="B149" t="s">
        <v>218</v>
      </c>
      <c r="C149" s="2" t="s">
        <v>147</v>
      </c>
      <c r="D149" s="2">
        <v>8240</v>
      </c>
      <c r="E149" s="2">
        <v>4120</v>
      </c>
      <c r="F149" s="2">
        <v>3180</v>
      </c>
      <c r="G149" s="7">
        <f t="shared" si="4"/>
        <v>0.77184466019417475</v>
      </c>
    </row>
    <row r="150" spans="1:7" x14ac:dyDescent="0.25">
      <c r="A150">
        <v>332</v>
      </c>
      <c r="B150" t="s">
        <v>213</v>
      </c>
      <c r="C150" s="2" t="s">
        <v>185</v>
      </c>
      <c r="D150" s="2">
        <v>8240</v>
      </c>
      <c r="E150" s="2">
        <v>4120</v>
      </c>
      <c r="F150" s="2">
        <v>3180</v>
      </c>
      <c r="G150" s="7">
        <f t="shared" si="4"/>
        <v>0.77184466019417475</v>
      </c>
    </row>
    <row r="151" spans="1:7" x14ac:dyDescent="0.25">
      <c r="A151">
        <v>613</v>
      </c>
      <c r="B151" t="s">
        <v>214</v>
      </c>
      <c r="C151" s="2" t="s">
        <v>24</v>
      </c>
      <c r="D151" s="8">
        <v>8240</v>
      </c>
      <c r="E151" s="8">
        <v>4180</v>
      </c>
      <c r="F151" s="8">
        <v>3180</v>
      </c>
      <c r="G151" s="7">
        <f t="shared" si="4"/>
        <v>0.76076555023923442</v>
      </c>
    </row>
    <row r="152" spans="1:7" x14ac:dyDescent="0.25">
      <c r="A152">
        <v>239</v>
      </c>
      <c r="B152" t="s">
        <v>215</v>
      </c>
      <c r="C152" s="2" t="s">
        <v>67</v>
      </c>
      <c r="D152" s="2">
        <v>2084</v>
      </c>
      <c r="E152" s="2">
        <v>1042</v>
      </c>
      <c r="F152" s="2">
        <v>740</v>
      </c>
      <c r="G152" s="7">
        <f t="shared" si="4"/>
        <v>0.71017274472168901</v>
      </c>
    </row>
    <row r="153" spans="1:7" x14ac:dyDescent="0.25">
      <c r="A153">
        <v>268</v>
      </c>
      <c r="B153" t="s">
        <v>213</v>
      </c>
      <c r="C153" s="4" t="s">
        <v>158</v>
      </c>
      <c r="D153" s="2">
        <v>4477</v>
      </c>
      <c r="E153" s="2">
        <v>2238</v>
      </c>
      <c r="F153" s="2">
        <v>1550</v>
      </c>
      <c r="G153" s="7">
        <f t="shared" si="4"/>
        <v>0.69258266309204652</v>
      </c>
    </row>
    <row r="154" spans="1:7" x14ac:dyDescent="0.25">
      <c r="A154">
        <v>75</v>
      </c>
      <c r="B154" t="s">
        <v>215</v>
      </c>
      <c r="C154" s="2" t="s">
        <v>63</v>
      </c>
      <c r="D154" s="2">
        <v>2541</v>
      </c>
      <c r="E154" s="2">
        <v>1270</v>
      </c>
      <c r="F154" s="2">
        <v>860</v>
      </c>
      <c r="G154" s="7">
        <f t="shared" si="4"/>
        <v>0.67716535433070868</v>
      </c>
    </row>
    <row r="155" spans="1:7" x14ac:dyDescent="0.25">
      <c r="A155">
        <v>276</v>
      </c>
      <c r="B155" t="s">
        <v>214</v>
      </c>
      <c r="C155" s="4" t="s">
        <v>51</v>
      </c>
      <c r="D155" s="2">
        <v>3624</v>
      </c>
      <c r="E155" s="2">
        <v>1812</v>
      </c>
      <c r="F155" s="2">
        <v>1180</v>
      </c>
      <c r="G155" s="7">
        <f t="shared" si="4"/>
        <v>0.65121412803532008</v>
      </c>
    </row>
    <row r="156" spans="1:7" x14ac:dyDescent="0.25">
      <c r="A156">
        <v>276</v>
      </c>
      <c r="B156" t="s">
        <v>218</v>
      </c>
      <c r="C156" s="4" t="s">
        <v>125</v>
      </c>
      <c r="D156" s="2">
        <v>3624</v>
      </c>
      <c r="E156" s="2">
        <v>1812</v>
      </c>
      <c r="F156" s="2">
        <v>1180</v>
      </c>
      <c r="G156" s="7">
        <f t="shared" si="4"/>
        <v>0.65121412803532008</v>
      </c>
    </row>
    <row r="157" spans="1:7" x14ac:dyDescent="0.25">
      <c r="A157">
        <v>85</v>
      </c>
      <c r="B157" t="s">
        <v>214</v>
      </c>
      <c r="C157" s="2" t="s">
        <v>198</v>
      </c>
      <c r="D157" s="2">
        <v>6711</v>
      </c>
      <c r="E157" s="2">
        <v>3355</v>
      </c>
      <c r="F157" s="2">
        <v>2130</v>
      </c>
      <c r="G157" s="7">
        <f t="shared" si="4"/>
        <v>0.63487332339791358</v>
      </c>
    </row>
    <row r="158" spans="1:7" x14ac:dyDescent="0.25">
      <c r="A158">
        <v>242</v>
      </c>
      <c r="B158" t="s">
        <v>215</v>
      </c>
      <c r="C158" s="4" t="s">
        <v>70</v>
      </c>
      <c r="D158" s="2">
        <v>6711</v>
      </c>
      <c r="E158" s="2">
        <v>3355</v>
      </c>
      <c r="F158" s="2">
        <v>2130</v>
      </c>
      <c r="G158" s="7">
        <f t="shared" si="4"/>
        <v>0.63487332339791358</v>
      </c>
    </row>
    <row r="159" spans="1:7" x14ac:dyDescent="0.25">
      <c r="A159">
        <v>612</v>
      </c>
      <c r="B159" t="s">
        <v>214</v>
      </c>
      <c r="C159" s="2" t="s">
        <v>21</v>
      </c>
      <c r="D159" s="8">
        <v>133</v>
      </c>
      <c r="E159" s="8">
        <v>66</v>
      </c>
      <c r="F159" s="8">
        <v>40</v>
      </c>
      <c r="G159" s="7">
        <f t="shared" si="4"/>
        <v>0.60606060606060608</v>
      </c>
    </row>
    <row r="160" spans="1:7" x14ac:dyDescent="0.25">
      <c r="A160">
        <v>236</v>
      </c>
      <c r="B160" t="s">
        <v>215</v>
      </c>
      <c r="C160" s="2" t="s">
        <v>64</v>
      </c>
      <c r="D160" s="2">
        <v>34</v>
      </c>
      <c r="E160" s="2">
        <v>17</v>
      </c>
      <c r="F160" s="2">
        <v>10</v>
      </c>
      <c r="G160" s="7">
        <f t="shared" si="4"/>
        <v>0.58823529411764708</v>
      </c>
    </row>
    <row r="161" spans="1:7" x14ac:dyDescent="0.25">
      <c r="A161">
        <v>249</v>
      </c>
      <c r="B161" t="s">
        <v>218</v>
      </c>
      <c r="C161" s="4" t="s">
        <v>109</v>
      </c>
      <c r="D161" s="2">
        <v>239</v>
      </c>
      <c r="E161" s="2">
        <v>119</v>
      </c>
      <c r="F161" s="2">
        <v>70</v>
      </c>
      <c r="G161" s="7">
        <f t="shared" si="4"/>
        <v>0.58823529411764708</v>
      </c>
    </row>
    <row r="162" spans="1:7" x14ac:dyDescent="0.25">
      <c r="A162">
        <v>59</v>
      </c>
      <c r="B162" t="s">
        <v>214</v>
      </c>
      <c r="C162" s="4" t="s">
        <v>189</v>
      </c>
      <c r="D162" s="8">
        <v>3457</v>
      </c>
      <c r="E162" s="8">
        <v>1728</v>
      </c>
      <c r="F162" s="8">
        <v>980</v>
      </c>
      <c r="G162" s="7">
        <f t="shared" si="4"/>
        <v>0.56712962962962965</v>
      </c>
    </row>
    <row r="163" spans="1:7" x14ac:dyDescent="0.25">
      <c r="A163">
        <v>250</v>
      </c>
      <c r="B163" t="s">
        <v>218</v>
      </c>
      <c r="C163" s="4" t="s">
        <v>110</v>
      </c>
      <c r="D163" s="2">
        <v>719</v>
      </c>
      <c r="E163" s="2">
        <v>359</v>
      </c>
      <c r="F163" s="2">
        <v>200</v>
      </c>
      <c r="G163" s="7">
        <f t="shared" si="4"/>
        <v>0.55710306406685239</v>
      </c>
    </row>
    <row r="164" spans="1:7" x14ac:dyDescent="0.25">
      <c r="A164">
        <v>58</v>
      </c>
      <c r="B164" t="s">
        <v>214</v>
      </c>
      <c r="C164" s="4" t="s">
        <v>188</v>
      </c>
      <c r="D164" s="8">
        <v>3562</v>
      </c>
      <c r="E164" s="8">
        <v>1781</v>
      </c>
      <c r="F164" s="8">
        <v>980</v>
      </c>
      <c r="G164" s="7">
        <f t="shared" si="4"/>
        <v>0.55025266704098819</v>
      </c>
    </row>
    <row r="165" spans="1:7" x14ac:dyDescent="0.25">
      <c r="A165">
        <v>229</v>
      </c>
      <c r="B165" t="s">
        <v>214</v>
      </c>
      <c r="C165" s="2" t="s">
        <v>13</v>
      </c>
      <c r="D165" s="2">
        <v>110</v>
      </c>
      <c r="E165" s="2">
        <v>55</v>
      </c>
      <c r="F165" s="2">
        <v>30</v>
      </c>
      <c r="G165" s="7">
        <f t="shared" si="4"/>
        <v>0.54545454545454541</v>
      </c>
    </row>
    <row r="166" spans="1:7" x14ac:dyDescent="0.25">
      <c r="A166">
        <v>314</v>
      </c>
      <c r="B166" t="s">
        <v>215</v>
      </c>
      <c r="C166" s="2" t="s">
        <v>100</v>
      </c>
      <c r="D166" s="2">
        <v>2797</v>
      </c>
      <c r="E166" s="2">
        <v>1398</v>
      </c>
      <c r="F166" s="2">
        <v>730</v>
      </c>
      <c r="G166" s="7">
        <f t="shared" ref="G166:G197" si="5">F166/E166</f>
        <v>0.5221745350500715</v>
      </c>
    </row>
    <row r="167" spans="1:7" x14ac:dyDescent="0.25">
      <c r="A167">
        <v>64</v>
      </c>
      <c r="B167" t="s">
        <v>214</v>
      </c>
      <c r="C167" s="4" t="s">
        <v>194</v>
      </c>
      <c r="D167" s="2">
        <v>5592</v>
      </c>
      <c r="E167" s="2">
        <v>2796</v>
      </c>
      <c r="F167" s="2">
        <v>1440</v>
      </c>
      <c r="G167" s="7">
        <f t="shared" si="5"/>
        <v>0.51502145922746778</v>
      </c>
    </row>
    <row r="168" spans="1:7" x14ac:dyDescent="0.25">
      <c r="A168">
        <v>245</v>
      </c>
      <c r="B168" t="s">
        <v>218</v>
      </c>
      <c r="C168" s="4" t="s">
        <v>106</v>
      </c>
      <c r="D168" s="2">
        <v>81</v>
      </c>
      <c r="E168" s="2">
        <v>40</v>
      </c>
      <c r="F168" s="2">
        <v>20</v>
      </c>
      <c r="G168" s="7">
        <f t="shared" si="5"/>
        <v>0.5</v>
      </c>
    </row>
    <row r="169" spans="1:7" x14ac:dyDescent="0.25">
      <c r="A169">
        <v>258</v>
      </c>
      <c r="B169" t="s">
        <v>213</v>
      </c>
      <c r="C169" s="4" t="s">
        <v>148</v>
      </c>
      <c r="D169" s="2">
        <v>81</v>
      </c>
      <c r="E169" s="2">
        <v>40</v>
      </c>
      <c r="F169" s="2">
        <v>20</v>
      </c>
      <c r="G169" s="7">
        <f t="shared" si="5"/>
        <v>0.5</v>
      </c>
    </row>
    <row r="170" spans="1:7" x14ac:dyDescent="0.25">
      <c r="A170">
        <v>275</v>
      </c>
      <c r="B170" t="s">
        <v>218</v>
      </c>
      <c r="C170" s="4" t="s">
        <v>124</v>
      </c>
      <c r="D170" s="2">
        <v>1268</v>
      </c>
      <c r="E170" s="2">
        <v>634</v>
      </c>
      <c r="F170" s="2">
        <v>310</v>
      </c>
      <c r="G170" s="7">
        <f t="shared" si="5"/>
        <v>0.48895899053627762</v>
      </c>
    </row>
    <row r="171" spans="1:7" x14ac:dyDescent="0.25">
      <c r="A171">
        <v>275</v>
      </c>
      <c r="B171" t="s">
        <v>213</v>
      </c>
      <c r="C171" s="4" t="s">
        <v>164</v>
      </c>
      <c r="D171" s="2">
        <v>1268</v>
      </c>
      <c r="E171" s="2">
        <v>634</v>
      </c>
      <c r="F171" s="2">
        <v>310</v>
      </c>
      <c r="G171" s="7">
        <f t="shared" si="5"/>
        <v>0.48895899053627762</v>
      </c>
    </row>
    <row r="172" spans="1:7" x14ac:dyDescent="0.25">
      <c r="A172">
        <v>95</v>
      </c>
      <c r="B172" t="s">
        <v>214</v>
      </c>
      <c r="C172" s="2" t="s">
        <v>200</v>
      </c>
      <c r="D172" s="2">
        <v>2034</v>
      </c>
      <c r="E172" s="2">
        <v>1017</v>
      </c>
      <c r="F172" s="2">
        <v>490</v>
      </c>
      <c r="G172" s="7">
        <f t="shared" si="5"/>
        <v>0.48180924287118976</v>
      </c>
    </row>
    <row r="173" spans="1:7" x14ac:dyDescent="0.25">
      <c r="A173">
        <v>269</v>
      </c>
      <c r="B173" t="s">
        <v>213</v>
      </c>
      <c r="C173" s="4" t="s">
        <v>159</v>
      </c>
      <c r="D173" s="2">
        <v>11826</v>
      </c>
      <c r="E173" s="2">
        <v>5913</v>
      </c>
      <c r="F173" s="2">
        <v>2790</v>
      </c>
      <c r="G173" s="7">
        <f t="shared" si="5"/>
        <v>0.47184170471841702</v>
      </c>
    </row>
    <row r="174" spans="1:7" x14ac:dyDescent="0.25">
      <c r="A174">
        <v>69</v>
      </c>
      <c r="B174" t="s">
        <v>215</v>
      </c>
      <c r="C174" s="2" t="s">
        <v>5</v>
      </c>
      <c r="D174" s="2">
        <v>9761</v>
      </c>
      <c r="E174" s="2">
        <v>4880</v>
      </c>
      <c r="F174" s="2">
        <v>2030</v>
      </c>
      <c r="G174" s="7">
        <f t="shared" si="5"/>
        <v>0.41598360655737704</v>
      </c>
    </row>
    <row r="175" spans="1:7" x14ac:dyDescent="0.25">
      <c r="A175">
        <v>230</v>
      </c>
      <c r="B175" t="s">
        <v>214</v>
      </c>
      <c r="C175" s="4" t="s">
        <v>207</v>
      </c>
      <c r="D175" s="2">
        <v>1099</v>
      </c>
      <c r="E175" s="2">
        <v>549</v>
      </c>
      <c r="F175" s="2">
        <v>220</v>
      </c>
      <c r="G175" s="7">
        <f t="shared" si="5"/>
        <v>0.40072859744990891</v>
      </c>
    </row>
    <row r="176" spans="1:7" x14ac:dyDescent="0.25">
      <c r="A176">
        <v>61</v>
      </c>
      <c r="B176" t="s">
        <v>214</v>
      </c>
      <c r="C176" s="4" t="s">
        <v>191</v>
      </c>
      <c r="D176" s="2">
        <v>5246</v>
      </c>
      <c r="E176" s="2">
        <v>2623</v>
      </c>
      <c r="F176" s="2">
        <v>980</v>
      </c>
      <c r="G176" s="7">
        <f t="shared" si="5"/>
        <v>0.37361799466260009</v>
      </c>
    </row>
    <row r="177" spans="1:7" x14ac:dyDescent="0.25">
      <c r="A177">
        <v>61</v>
      </c>
      <c r="B177" t="s">
        <v>214</v>
      </c>
      <c r="C177" s="4" t="s">
        <v>191</v>
      </c>
      <c r="D177" s="8">
        <v>5246</v>
      </c>
      <c r="E177" s="8">
        <v>2623</v>
      </c>
      <c r="F177" s="8">
        <v>980</v>
      </c>
      <c r="G177" s="7">
        <f t="shared" si="5"/>
        <v>0.37361799466260009</v>
      </c>
    </row>
    <row r="178" spans="1:7" x14ac:dyDescent="0.25">
      <c r="A178">
        <v>315</v>
      </c>
      <c r="B178" t="s">
        <v>214</v>
      </c>
      <c r="C178" s="2" t="s">
        <v>25</v>
      </c>
      <c r="D178" s="8" t="s">
        <v>26</v>
      </c>
      <c r="E178" s="8">
        <v>8774</v>
      </c>
      <c r="F178" s="8">
        <v>3260</v>
      </c>
      <c r="G178" s="7">
        <f t="shared" si="5"/>
        <v>0.37155231365397767</v>
      </c>
    </row>
    <row r="179" spans="1:7" x14ac:dyDescent="0.25">
      <c r="A179">
        <v>315</v>
      </c>
      <c r="B179" t="s">
        <v>218</v>
      </c>
      <c r="C179" s="2" t="s">
        <v>146</v>
      </c>
      <c r="D179" s="8" t="s">
        <v>26</v>
      </c>
      <c r="E179" s="8">
        <v>8774</v>
      </c>
      <c r="F179" s="8">
        <v>3260</v>
      </c>
      <c r="G179" s="7">
        <f t="shared" si="5"/>
        <v>0.37155231365397767</v>
      </c>
    </row>
    <row r="180" spans="1:7" x14ac:dyDescent="0.25">
      <c r="A180">
        <v>315</v>
      </c>
      <c r="B180" t="s">
        <v>215</v>
      </c>
      <c r="C180" s="2" t="s">
        <v>101</v>
      </c>
      <c r="D180" s="8" t="s">
        <v>26</v>
      </c>
      <c r="E180" s="8">
        <v>8774</v>
      </c>
      <c r="F180" s="8">
        <v>3260</v>
      </c>
      <c r="G180" s="7">
        <f t="shared" si="5"/>
        <v>0.37155231365397767</v>
      </c>
    </row>
    <row r="181" spans="1:7" x14ac:dyDescent="0.25">
      <c r="A181">
        <v>315</v>
      </c>
      <c r="B181" t="s">
        <v>215</v>
      </c>
      <c r="C181" s="2" t="s">
        <v>18</v>
      </c>
      <c r="D181" s="2">
        <v>17549</v>
      </c>
      <c r="E181" s="2">
        <v>8774</v>
      </c>
      <c r="F181" s="2">
        <v>3260</v>
      </c>
      <c r="G181" s="7">
        <f t="shared" si="5"/>
        <v>0.37155231365397767</v>
      </c>
    </row>
    <row r="182" spans="1:7" x14ac:dyDescent="0.25">
      <c r="A182">
        <v>611</v>
      </c>
      <c r="B182" t="s">
        <v>214</v>
      </c>
      <c r="C182" s="2" t="s">
        <v>22</v>
      </c>
      <c r="D182" s="8">
        <v>112</v>
      </c>
      <c r="E182" s="8">
        <v>56</v>
      </c>
      <c r="F182" s="8">
        <v>20</v>
      </c>
      <c r="G182" s="7">
        <f t="shared" si="5"/>
        <v>0.35714285714285715</v>
      </c>
    </row>
    <row r="183" spans="1:7" x14ac:dyDescent="0.25">
      <c r="A183">
        <v>247</v>
      </c>
      <c r="B183" t="s">
        <v>218</v>
      </c>
      <c r="C183" s="2" t="s">
        <v>14</v>
      </c>
      <c r="D183" s="2">
        <v>453</v>
      </c>
      <c r="E183" s="2">
        <v>226</v>
      </c>
      <c r="F183" s="2">
        <v>70</v>
      </c>
      <c r="G183" s="7">
        <f t="shared" si="5"/>
        <v>0.30973451327433627</v>
      </c>
    </row>
    <row r="184" spans="1:7" x14ac:dyDescent="0.25">
      <c r="A184">
        <v>317</v>
      </c>
      <c r="B184" t="s">
        <v>218</v>
      </c>
      <c r="C184" s="4" t="s">
        <v>136</v>
      </c>
      <c r="D184" s="2">
        <v>9937</v>
      </c>
      <c r="E184" s="8">
        <v>4968</v>
      </c>
      <c r="F184" s="8">
        <v>1530</v>
      </c>
      <c r="G184" s="7">
        <f t="shared" si="5"/>
        <v>0.3079710144927536</v>
      </c>
    </row>
    <row r="185" spans="1:7" x14ac:dyDescent="0.25">
      <c r="A185">
        <v>326</v>
      </c>
      <c r="B185" t="s">
        <v>213</v>
      </c>
      <c r="C185" s="4" t="s">
        <v>186</v>
      </c>
      <c r="D185" s="2">
        <v>9937</v>
      </c>
      <c r="E185" s="8">
        <v>4968</v>
      </c>
      <c r="F185" s="8">
        <v>1530</v>
      </c>
      <c r="G185" s="7">
        <f t="shared" si="5"/>
        <v>0.3079710144927536</v>
      </c>
    </row>
    <row r="186" spans="1:7" x14ac:dyDescent="0.25">
      <c r="A186">
        <v>327</v>
      </c>
      <c r="B186" t="s">
        <v>214</v>
      </c>
      <c r="C186" s="2" t="s">
        <v>41</v>
      </c>
      <c r="D186" s="2">
        <v>6257</v>
      </c>
      <c r="E186" s="2">
        <v>3263</v>
      </c>
      <c r="F186" s="2">
        <v>980</v>
      </c>
      <c r="G186" s="7">
        <f t="shared" si="5"/>
        <v>0.30033711308611705</v>
      </c>
    </row>
    <row r="187" spans="1:7" x14ac:dyDescent="0.25">
      <c r="A187">
        <v>86</v>
      </c>
      <c r="B187" t="s">
        <v>214</v>
      </c>
      <c r="C187" s="2" t="s">
        <v>9</v>
      </c>
      <c r="D187" s="2">
        <v>544</v>
      </c>
      <c r="E187" s="2">
        <v>272</v>
      </c>
      <c r="F187" s="2">
        <v>70</v>
      </c>
      <c r="G187" s="7">
        <f t="shared" si="5"/>
        <v>0.25735294117647056</v>
      </c>
    </row>
    <row r="188" spans="1:7" x14ac:dyDescent="0.25">
      <c r="A188">
        <v>72</v>
      </c>
      <c r="B188" t="s">
        <v>215</v>
      </c>
      <c r="C188" s="2" t="s">
        <v>60</v>
      </c>
      <c r="D188" s="2">
        <v>15992</v>
      </c>
      <c r="E188" s="2">
        <v>7996</v>
      </c>
      <c r="F188" s="2">
        <v>1930</v>
      </c>
      <c r="G188" s="7">
        <f t="shared" si="5"/>
        <v>0.24137068534267134</v>
      </c>
    </row>
    <row r="189" spans="1:7" x14ac:dyDescent="0.25">
      <c r="A189">
        <v>287</v>
      </c>
      <c r="B189" t="s">
        <v>214</v>
      </c>
      <c r="C189" s="2" t="s">
        <v>43</v>
      </c>
      <c r="D189" s="2">
        <v>14899</v>
      </c>
      <c r="E189" s="2">
        <v>7449</v>
      </c>
      <c r="F189" s="2">
        <v>1760</v>
      </c>
      <c r="G189" s="7">
        <f t="shared" si="5"/>
        <v>0.23627332527856088</v>
      </c>
    </row>
    <row r="190" spans="1:7" x14ac:dyDescent="0.25">
      <c r="A190">
        <v>287</v>
      </c>
      <c r="B190" t="s">
        <v>218</v>
      </c>
      <c r="C190" s="2" t="s">
        <v>133</v>
      </c>
      <c r="D190" s="2">
        <v>14899</v>
      </c>
      <c r="E190" s="2">
        <v>7449</v>
      </c>
      <c r="F190" s="2">
        <v>1760</v>
      </c>
      <c r="G190" s="7">
        <f t="shared" si="5"/>
        <v>0.23627332527856088</v>
      </c>
    </row>
    <row r="191" spans="1:7" x14ac:dyDescent="0.25">
      <c r="A191">
        <v>287</v>
      </c>
      <c r="B191" t="s">
        <v>213</v>
      </c>
      <c r="C191" s="2" t="s">
        <v>173</v>
      </c>
      <c r="D191" s="2">
        <v>14899</v>
      </c>
      <c r="E191" s="2">
        <v>7449</v>
      </c>
      <c r="F191" s="2">
        <v>1760</v>
      </c>
      <c r="G191" s="7">
        <f t="shared" si="5"/>
        <v>0.23627332527856088</v>
      </c>
    </row>
    <row r="192" spans="1:7" x14ac:dyDescent="0.25">
      <c r="A192">
        <v>287</v>
      </c>
      <c r="B192" t="s">
        <v>215</v>
      </c>
      <c r="C192" s="2" t="s">
        <v>86</v>
      </c>
      <c r="D192" s="2">
        <v>14899</v>
      </c>
      <c r="E192" s="2">
        <v>7449</v>
      </c>
      <c r="F192" s="2">
        <v>1760</v>
      </c>
      <c r="G192" s="7">
        <f t="shared" si="5"/>
        <v>0.23627332527856088</v>
      </c>
    </row>
    <row r="193" spans="1:7" x14ac:dyDescent="0.25">
      <c r="A193">
        <v>67</v>
      </c>
      <c r="B193" t="s">
        <v>214</v>
      </c>
      <c r="C193" s="4" t="s">
        <v>196</v>
      </c>
      <c r="D193" s="2">
        <v>4855</v>
      </c>
      <c r="E193" s="2">
        <v>2427</v>
      </c>
      <c r="F193" s="2">
        <v>510</v>
      </c>
      <c r="G193" s="7">
        <f t="shared" si="5"/>
        <v>0.21013597033374537</v>
      </c>
    </row>
    <row r="194" spans="1:7" x14ac:dyDescent="0.25">
      <c r="A194">
        <v>87</v>
      </c>
      <c r="B194" t="s">
        <v>214</v>
      </c>
      <c r="C194" s="2" t="s">
        <v>10</v>
      </c>
      <c r="D194" s="2">
        <v>6558</v>
      </c>
      <c r="E194" s="2">
        <v>3279</v>
      </c>
      <c r="F194" s="2">
        <v>670</v>
      </c>
      <c r="G194" s="7">
        <f t="shared" si="5"/>
        <v>0.20433058859408357</v>
      </c>
    </row>
    <row r="195" spans="1:7" x14ac:dyDescent="0.25">
      <c r="A195">
        <v>73</v>
      </c>
      <c r="B195" t="s">
        <v>215</v>
      </c>
      <c r="C195" s="2" t="s">
        <v>61</v>
      </c>
      <c r="D195" s="2">
        <v>13167</v>
      </c>
      <c r="E195" s="2">
        <v>6583</v>
      </c>
      <c r="F195" s="2">
        <v>1330</v>
      </c>
      <c r="G195" s="7">
        <f t="shared" si="5"/>
        <v>0.20203554610360019</v>
      </c>
    </row>
    <row r="196" spans="1:7" x14ac:dyDescent="0.25">
      <c r="A196">
        <v>93</v>
      </c>
      <c r="B196" t="s">
        <v>214</v>
      </c>
      <c r="C196" s="2" t="s">
        <v>11</v>
      </c>
      <c r="D196" s="2">
        <v>8754</v>
      </c>
      <c r="E196" s="2">
        <v>4377</v>
      </c>
      <c r="F196" s="2">
        <v>860</v>
      </c>
      <c r="G196" s="7">
        <f t="shared" si="5"/>
        <v>0.19648160840758511</v>
      </c>
    </row>
    <row r="197" spans="1:7" x14ac:dyDescent="0.25">
      <c r="A197">
        <v>56</v>
      </c>
      <c r="B197" t="s">
        <v>214</v>
      </c>
      <c r="C197" s="4" t="s">
        <v>187</v>
      </c>
      <c r="D197" s="8">
        <v>16675</v>
      </c>
      <c r="E197" s="8">
        <v>8337</v>
      </c>
      <c r="F197" s="8">
        <v>1440</v>
      </c>
      <c r="G197" s="7">
        <f t="shared" si="5"/>
        <v>0.17272400143936667</v>
      </c>
    </row>
    <row r="198" spans="1:7" x14ac:dyDescent="0.25">
      <c r="A198">
        <v>83</v>
      </c>
      <c r="B198" t="s">
        <v>215</v>
      </c>
      <c r="C198" s="2" t="s">
        <v>8</v>
      </c>
      <c r="D198" s="2">
        <v>15760</v>
      </c>
      <c r="E198" s="2">
        <v>7880</v>
      </c>
      <c r="F198" s="2">
        <v>1340</v>
      </c>
      <c r="G198" s="7">
        <f t="shared" ref="G198:G229" si="6">F198/E198</f>
        <v>0.17005076142131981</v>
      </c>
    </row>
    <row r="199" spans="1:7" ht="30" x14ac:dyDescent="0.25">
      <c r="A199">
        <v>66</v>
      </c>
      <c r="B199" t="s">
        <v>214</v>
      </c>
      <c r="C199" s="4" t="s">
        <v>195</v>
      </c>
      <c r="D199" s="2">
        <v>12691</v>
      </c>
      <c r="E199" s="2">
        <v>6345</v>
      </c>
      <c r="F199" s="2">
        <v>980</v>
      </c>
      <c r="G199" s="7">
        <f t="shared" si="6"/>
        <v>0.15445232466509062</v>
      </c>
    </row>
    <row r="200" spans="1:7" x14ac:dyDescent="0.25">
      <c r="A200">
        <v>251</v>
      </c>
      <c r="B200" t="s">
        <v>218</v>
      </c>
      <c r="C200" s="4" t="s">
        <v>111</v>
      </c>
      <c r="D200" s="2">
        <v>35043</v>
      </c>
      <c r="E200" s="2">
        <v>17521</v>
      </c>
      <c r="F200" s="2">
        <v>2680</v>
      </c>
      <c r="G200" s="7">
        <f t="shared" si="6"/>
        <v>0.15295930597568633</v>
      </c>
    </row>
    <row r="201" spans="1:7" x14ac:dyDescent="0.25">
      <c r="A201">
        <v>60</v>
      </c>
      <c r="B201" t="s">
        <v>214</v>
      </c>
      <c r="C201" s="4" t="s">
        <v>190</v>
      </c>
      <c r="D201" s="8">
        <v>13180</v>
      </c>
      <c r="E201" s="8">
        <v>6590</v>
      </c>
      <c r="F201" s="8">
        <v>980</v>
      </c>
      <c r="G201" s="7">
        <f t="shared" si="6"/>
        <v>0.14871016691957512</v>
      </c>
    </row>
    <row r="202" spans="1:7" x14ac:dyDescent="0.25">
      <c r="A202">
        <v>94</v>
      </c>
      <c r="B202" t="s">
        <v>214</v>
      </c>
      <c r="C202" s="2" t="s">
        <v>199</v>
      </c>
      <c r="D202" s="2">
        <v>9498</v>
      </c>
      <c r="E202" s="2">
        <v>4749</v>
      </c>
      <c r="F202" s="2">
        <v>510</v>
      </c>
      <c r="G202" s="7">
        <f t="shared" si="6"/>
        <v>0.10739102969046115</v>
      </c>
    </row>
    <row r="203" spans="1:7" x14ac:dyDescent="0.25">
      <c r="A203">
        <v>308</v>
      </c>
      <c r="B203" t="s">
        <v>213</v>
      </c>
      <c r="C203" s="4" t="s">
        <v>179</v>
      </c>
      <c r="D203" s="8">
        <v>2396</v>
      </c>
      <c r="E203" s="8">
        <v>1198</v>
      </c>
      <c r="F203" s="8">
        <v>110</v>
      </c>
      <c r="G203" s="7">
        <f t="shared" si="6"/>
        <v>9.1819699499165269E-2</v>
      </c>
    </row>
    <row r="204" spans="1:7" x14ac:dyDescent="0.25">
      <c r="A204">
        <v>248</v>
      </c>
      <c r="B204" t="s">
        <v>218</v>
      </c>
      <c r="C204" s="4" t="s">
        <v>108</v>
      </c>
      <c r="D204" s="2">
        <v>10391</v>
      </c>
      <c r="E204" s="2">
        <v>5195</v>
      </c>
      <c r="F204" s="2">
        <v>320</v>
      </c>
      <c r="G204" s="7">
        <f t="shared" si="6"/>
        <v>6.1597690086621755E-2</v>
      </c>
    </row>
  </sheetData>
  <sheetProtection algorithmName="SHA-512" hashValue="dhqmXUYkhBlJzgGWHWGF8fLNGzhwIfaW8JwNexNdEqU9UpIEjNFuGB/h+k9toOY56YqEOHB2IBfM7Nrtq2Z8FQ==" saltValue="P4ZUv04+sGlehkuaPTfuZQ==" spinCount="100000" sheet="1" objects="1" scenarios="1" selectLockedCells="1" sort="0" autoFilter="0" selectUnlockedCells="1"/>
  <autoFilter ref="A2:G206" xr:uid="{00000000-0001-0000-0000-000000000000}">
    <sortState xmlns:xlrd2="http://schemas.microsoft.com/office/spreadsheetml/2017/richdata2" ref="A3:G206">
      <sortCondition descending="1" ref="G2:G206"/>
    </sortState>
  </autoFilter>
  <mergeCells count="1">
    <mergeCell ref="A1:G1"/>
  </mergeCells>
  <phoneticPr fontId="3" type="noConversion"/>
  <conditionalFormatting sqref="G2:G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FETF 2026 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Lucy Ellis</cp:lastModifiedBy>
  <dcterms:created xsi:type="dcterms:W3CDTF">2026-03-19T10:38:22Z</dcterms:created>
  <dcterms:modified xsi:type="dcterms:W3CDTF">2026-03-24T12:41:11Z</dcterms:modified>
</cp:coreProperties>
</file>